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K Gantt Chart" sheetId="1" r:id="rId3"/>
  </sheets>
  <definedNames/>
  <calcPr/>
</workbook>
</file>

<file path=xl/sharedStrings.xml><?xml version="1.0" encoding="utf-8"?>
<sst xmlns="http://schemas.openxmlformats.org/spreadsheetml/2006/main" count="56" uniqueCount="55">
  <si>
    <t>MARKETING GANTT - BRAND NAME</t>
  </si>
  <si>
    <t>PROJECT TITLE</t>
  </si>
  <si>
    <t>PLAN DE MARKETING</t>
  </si>
  <si>
    <t>COMPANY NAME</t>
  </si>
  <si>
    <t>BRAND NAME</t>
  </si>
  <si>
    <t>PROJECT MANAGER</t>
  </si>
  <si>
    <t>DANIELA ȘUHANEA</t>
  </si>
  <si>
    <t>START DATE</t>
  </si>
  <si>
    <t>Q3</t>
  </si>
  <si>
    <t>Q4</t>
  </si>
  <si>
    <t>WBS NUMBER</t>
  </si>
  <si>
    <t>TASK TITLE</t>
  </si>
  <si>
    <t>TASK OWNER</t>
  </si>
  <si>
    <t>DUE DATE</t>
  </si>
  <si>
    <t>DURATION</t>
  </si>
  <si>
    <t>PCT OF TASK COMPLETE</t>
  </si>
  <si>
    <t>AUGUST</t>
  </si>
  <si>
    <t>SEPTEMBRIE</t>
  </si>
  <si>
    <t>OCTOMBRIE</t>
  </si>
  <si>
    <t>NOIEMBRIE</t>
  </si>
  <si>
    <t>DECEMBRIE</t>
  </si>
  <si>
    <t>STRATEGIE DE MARKETING - BRAND NAME</t>
  </si>
  <si>
    <t>Analiză clienți: segmentare clienți existenți, analiză satisfacția clienților, Client Lifetime Value</t>
  </si>
  <si>
    <t>Analiză produse</t>
  </si>
  <si>
    <t>Analiză concurență: cotă de piață, analiză produse, politica de preț, politica de distribuție, politica de promovare</t>
  </si>
  <si>
    <t xml:space="preserve">Analiză percepție brand piață locală </t>
  </si>
  <si>
    <t>Analiză mediul intern: chestionar angajați, interviuri key people</t>
  </si>
  <si>
    <t>Strategie de brand - Client Value Proposition</t>
  </si>
  <si>
    <t>Strategie de brand - Employee Value proposition</t>
  </si>
  <si>
    <t>Analiză shop online: User experience, SEO, Google Analytics, și propuneri funcționalități - wireframe</t>
  </si>
  <si>
    <t>1.10.</t>
  </si>
  <si>
    <t>Analiză magazine fizice: locație, număr vizitatori, vânzări</t>
  </si>
  <si>
    <t>Strategie de comunicare către client magazin online și magazine fizice</t>
  </si>
  <si>
    <t xml:space="preserve">Strategia de comunicare către angajați </t>
  </si>
  <si>
    <t>PLANIFICARE STRATEGICĂ DE MARKETING</t>
  </si>
  <si>
    <t>Planificare implementare strategie de comunicare Client Value Proposition:  canale de comunicare, frecvența de comunicare, metode de implementare și metode de măsurare</t>
  </si>
  <si>
    <t>Planificare implementare strategie de comunicare Employee Value Proposition:  canale de comunicare, frecvența de comunicare, metode de implementare și metode de măsurare</t>
  </si>
  <si>
    <t xml:space="preserve">Strategie monitorizare clienți - Customer Relationship Management: monitorizare lead-uri, clienți existenți, clienți noi, lead-uri descalificate </t>
  </si>
  <si>
    <t>Sistem de monitorizare a satisfacției clientului - Customer Satisfaction System: website &amp; magazine fizice</t>
  </si>
  <si>
    <t>IMPLEMENTARE STRATEGIE DE MARKETING</t>
  </si>
  <si>
    <t>Actualizare identitate vizuală</t>
  </si>
  <si>
    <t>Actualizare materiale promoționale pentru clienți, angajați, parteneri strategici</t>
  </si>
  <si>
    <t>Planificare campanii 2020</t>
  </si>
  <si>
    <t>Planificare campanii 2021</t>
  </si>
  <si>
    <t>E-mail marketing: newslettere, e-mailuri reselling, up-selling &amp; cross-selling</t>
  </si>
  <si>
    <t>Social Media Marketing: campanii social media, actualizare conturi, etc.</t>
  </si>
  <si>
    <t>PR - articole presă, campanii de presă pe diferite nivele (clienți, brand de angajator, business)</t>
  </si>
  <si>
    <t>Panouri outdoor</t>
  </si>
  <si>
    <t>Campanii radio</t>
  </si>
  <si>
    <t xml:space="preserve">PM - realizare si mentenanta magazin online </t>
  </si>
  <si>
    <t>MONITORIZARE STRATEGIE DE MARKETING</t>
  </si>
  <si>
    <r>
      <rPr>
        <rFont val="Roboto"/>
        <color rgb="FF434343"/>
      </rPr>
      <t xml:space="preserve">GOOGLE DATA STUDIO - magazin online  </t>
    </r>
    <r>
      <rPr>
        <rFont val="Roboto"/>
        <color rgb="FF1155CC"/>
        <u/>
      </rPr>
      <t>www.BRAND NAME.ro</t>
    </r>
    <r>
      <rPr>
        <rFont val="Roboto"/>
        <color rgb="FF434343"/>
      </rPr>
      <t>: KPIs - rata de conversie, rata de click, număr vizitatori,  număr clienți, valoarea medie a comenzii, mod închidere vânzare</t>
    </r>
  </si>
  <si>
    <t>CRM - monitorizare vânzări magazine fizice</t>
  </si>
  <si>
    <t>CSS - monitorizare satisfacție clienți</t>
  </si>
  <si>
    <t>CLV - monitorizare Client Lifetime Value per magazin online și magazine offline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</si>
</sst>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&quot;-&quot;dd&quot;-&quot;yyyy"/>
    <numFmt numFmtId="165" formatCode="&quot; &quot;d"/>
    <numFmt numFmtId="166" formatCode="d"/>
    <numFmt numFmtId="167" formatCode="&quot;$&quot;#,##0.00"/>
    <numFmt numFmtId="168" formatCode="m/d/yyyy"/>
    <numFmt numFmtId="169" formatCode="m/d/yy"/>
  </numFmts>
  <fonts count="37">
    <font>
      <sz val="10.0"/>
      <color rgb="FF000000"/>
      <name val="Arial"/>
    </font>
    <font>
      <sz val="11.0"/>
      <name val="Poppins"/>
    </font>
    <font>
      <b/>
      <sz val="30.0"/>
      <color rgb="FF0B5394"/>
      <name val="Poppins"/>
    </font>
    <font>
      <b/>
      <sz val="11.0"/>
      <color rgb="FF0B5394"/>
      <name val="Poppins"/>
    </font>
    <font>
      <name val="Poppins"/>
    </font>
    <font>
      <sz val="11.0"/>
      <color rgb="FF000000"/>
      <name val="Poppins"/>
    </font>
    <font>
      <sz val="11.0"/>
      <color rgb="FFFFFFFF"/>
      <name val="Poppins"/>
    </font>
    <font>
      <b/>
      <sz val="30.0"/>
      <color rgb="FFFF0000"/>
      <name val="Roboto"/>
    </font>
    <font>
      <b/>
      <sz val="30.0"/>
      <color rgb="FF0B5394"/>
      <name val="Roboto"/>
    </font>
    <font>
      <b/>
      <sz val="32.0"/>
      <color rgb="FF0B5394"/>
      <name val="Roboto"/>
    </font>
    <font>
      <b/>
      <sz val="12.0"/>
      <color rgb="FF0B5394"/>
      <name val="Roboto"/>
    </font>
    <font/>
    <font>
      <sz val="12.0"/>
      <color rgb="FF0B5394"/>
      <name val="Roboto"/>
    </font>
    <font>
      <sz val="12.0"/>
      <color rgb="FF000000"/>
      <name val="Poppins"/>
    </font>
    <font>
      <b/>
      <sz val="11.0"/>
      <color rgb="FF434343"/>
      <name val="Poppins"/>
    </font>
    <font>
      <sz val="11.0"/>
      <color rgb="FF434343"/>
      <name val="Poppins"/>
    </font>
    <font>
      <sz val="11.0"/>
      <color rgb="FF000000"/>
      <name val="Century Gothic"/>
    </font>
    <font>
      <sz val="11.0"/>
      <name val="Century Gothic"/>
    </font>
    <font>
      <b/>
      <sz val="10.0"/>
      <color rgb="FFFF0000"/>
      <name val="Roboto"/>
    </font>
    <font>
      <sz val="10.0"/>
      <color rgb="FF999999"/>
      <name val="Roboto"/>
    </font>
    <font>
      <sz val="11.0"/>
      <name val="Roboto"/>
    </font>
    <font>
      <sz val="11.0"/>
      <color rgb="FF000000"/>
      <name val="Roboto"/>
    </font>
    <font>
      <b/>
      <sz val="10.0"/>
      <color rgb="FF666666"/>
      <name val="Roboto"/>
    </font>
    <font>
      <b/>
      <sz val="11.0"/>
      <color rgb="FFFFFFFF"/>
      <name val="Roboto"/>
    </font>
    <font>
      <b/>
      <sz val="8.0"/>
      <color rgb="FF000000"/>
      <name val="Roboto"/>
    </font>
    <font>
      <b/>
      <sz val="9.0"/>
      <color rgb="FFFFFFFF"/>
      <name val="Roboto"/>
    </font>
    <font>
      <sz val="9.0"/>
      <name val="Roboto"/>
    </font>
    <font>
      <b/>
      <sz val="9.0"/>
      <color rgb="FF000000"/>
      <name val="Roboto"/>
    </font>
    <font>
      <b/>
      <sz val="11.0"/>
      <color rgb="FF000000"/>
      <name val="Roboto"/>
    </font>
    <font>
      <sz val="10.0"/>
      <name val="Roboto"/>
    </font>
    <font>
      <sz val="10.0"/>
      <color rgb="FF434343"/>
      <name val="Roboto"/>
    </font>
    <font>
      <b/>
      <sz val="10.0"/>
      <color rgb="FF000000"/>
      <name val="Roboto"/>
    </font>
    <font>
      <b/>
      <color rgb="FF000000"/>
      <name val="Roboto"/>
    </font>
    <font>
      <color rgb="FF434343"/>
      <name val="Roboto"/>
    </font>
    <font>
      <name val="Arial"/>
    </font>
    <font>
      <sz val="10.0"/>
      <color rgb="FF000000"/>
      <name val="Roboto"/>
    </font>
    <font>
      <u/>
      <color rgb="FF434343"/>
      <name val="Roboto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BDBDBD"/>
        <bgColor rgb="FFBDBDBD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15">
    <border/>
    <border>
      <bottom style="thick">
        <color rgb="FF0B5394"/>
      </bottom>
    </border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B7B7B7"/>
      </left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bottom style="thin">
        <color rgb="FFCCCCCC"/>
      </bottom>
    </border>
    <border>
      <bottom style="thin">
        <color rgb="FFB7B7B7"/>
      </bottom>
    </border>
    <border>
      <top style="hair">
        <color rgb="FF999999"/>
      </top>
      <bottom style="hair">
        <color rgb="FF999999"/>
      </bottom>
    </border>
    <border>
      <top style="thin">
        <color rgb="FFB7B7B7"/>
      </top>
      <bottom style="thin">
        <color rgb="FFB7B7B7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hair">
        <color rgb="FF999999"/>
      </top>
      <bottom style="thin">
        <color rgb="FFB7B7B7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1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0" fontId="4" numFmtId="0" xfId="0" applyAlignment="1" applyFont="1">
      <alignment vertical="center"/>
    </xf>
    <xf borderId="0" fillId="2" fontId="3" numFmtId="0" xfId="0" applyAlignment="1" applyFont="1">
      <alignment horizontal="center" readingOrder="0" shrinkToFit="0" vertical="center" wrapText="0"/>
    </xf>
    <xf borderId="0" fillId="2" fontId="5" numFmtId="0" xfId="0" applyAlignment="1" applyFont="1">
      <alignment horizontal="center" shrinkToFit="0" vertical="center" wrapText="0"/>
    </xf>
    <xf borderId="0" fillId="2" fontId="5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1" fillId="2" fontId="7" numFmtId="0" xfId="0" applyAlignment="1" applyBorder="1" applyFont="1">
      <alignment readingOrder="0" shrinkToFit="0" vertical="center" wrapText="0"/>
    </xf>
    <xf borderId="1" fillId="2" fontId="8" numFmtId="0" xfId="0" applyAlignment="1" applyBorder="1" applyFont="1">
      <alignment readingOrder="0" shrinkToFit="0" vertical="center" wrapText="0"/>
    </xf>
    <xf borderId="1" fillId="2" fontId="9" numFmtId="0" xfId="0" applyAlignment="1" applyBorder="1" applyFont="1">
      <alignment readingOrder="0" shrinkToFit="0" vertical="center" wrapText="0"/>
    </xf>
    <xf borderId="1" fillId="2" fontId="10" numFmtId="0" xfId="0" applyAlignment="1" applyBorder="1" applyFont="1">
      <alignment horizontal="center" readingOrder="0" shrinkToFit="0" vertical="center" wrapText="0"/>
    </xf>
    <xf borderId="1" fillId="0" fontId="11" numFmtId="0" xfId="0" applyBorder="1" applyFont="1"/>
    <xf borderId="1" fillId="2" fontId="12" numFmtId="0" xfId="0" applyAlignment="1" applyBorder="1" applyFont="1">
      <alignment horizontal="center" readingOrder="0" shrinkToFit="0" vertical="center" wrapText="1"/>
    </xf>
    <xf borderId="0" fillId="2" fontId="13" numFmtId="0" xfId="0" applyAlignment="1" applyFont="1">
      <alignment horizontal="center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2" fontId="15" numFmtId="0" xfId="0" applyAlignment="1" applyFont="1">
      <alignment readingOrder="0" shrinkToFit="0" vertical="center" wrapText="0"/>
    </xf>
    <xf borderId="0" fillId="2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vertical="center"/>
    </xf>
    <xf borderId="2" fillId="0" fontId="18" numFmtId="0" xfId="0" applyAlignment="1" applyBorder="1" applyFont="1">
      <alignment horizontal="left" readingOrder="0" shrinkToFit="0" vertical="center" wrapText="0"/>
    </xf>
    <xf borderId="2" fillId="0" fontId="11" numFmtId="0" xfId="0" applyBorder="1" applyFont="1"/>
    <xf borderId="2" fillId="2" fontId="19" numFmtId="0" xfId="0" applyAlignment="1" applyBorder="1" applyFont="1">
      <alignment readingOrder="0" shrinkToFit="0" vertical="center" wrapText="0"/>
    </xf>
    <xf borderId="0" fillId="2" fontId="19" numFmtId="0" xfId="0" applyAlignment="1" applyFont="1">
      <alignment readingOrder="0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2" fillId="0" fontId="19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2" fillId="0" fontId="19" numFmtId="0" xfId="0" applyAlignment="1" applyBorder="1" applyFont="1">
      <alignment readingOrder="0" shrinkToFit="0" vertical="center" wrapText="0"/>
    </xf>
    <xf borderId="0" fillId="0" fontId="19" numFmtId="0" xfId="0" applyAlignment="1" applyFont="1">
      <alignment readingOrder="0" shrinkToFit="0" vertical="center" wrapText="0"/>
    </xf>
    <xf borderId="2" fillId="0" fontId="19" numFmtId="164" xfId="0" applyAlignment="1" applyBorder="1" applyFont="1" applyNumberFormat="1">
      <alignment horizontal="center" readingOrder="0" vertical="center"/>
    </xf>
    <xf borderId="0" fillId="0" fontId="20" numFmtId="0" xfId="0" applyAlignment="1" applyFont="1">
      <alignment vertical="center"/>
    </xf>
    <xf borderId="0" fillId="2" fontId="21" numFmtId="0" xfId="0" applyAlignment="1" applyFont="1">
      <alignment shrinkToFit="0" vertical="center" wrapText="0"/>
    </xf>
    <xf borderId="0" fillId="2" fontId="21" numFmtId="0" xfId="0" applyAlignment="1" applyFont="1">
      <alignment horizontal="center" shrinkToFit="0" vertical="center" wrapText="0"/>
    </xf>
    <xf borderId="2" fillId="0" fontId="22" numFmtId="0" xfId="0" applyAlignment="1" applyBorder="1" applyFont="1">
      <alignment horizontal="center" readingOrder="0" shrinkToFit="0" vertical="center" wrapText="0"/>
    </xf>
    <xf borderId="0" fillId="0" fontId="20" numFmtId="0" xfId="0" applyAlignment="1" applyFont="1">
      <alignment horizontal="center" vertical="center"/>
    </xf>
    <xf borderId="3" fillId="2" fontId="21" numFmtId="0" xfId="0" applyAlignment="1" applyBorder="1" applyFont="1">
      <alignment shrinkToFit="0" vertical="center" wrapText="0"/>
    </xf>
    <xf borderId="0" fillId="3" fontId="23" numFmtId="0" xfId="0" applyAlignment="1" applyFill="1" applyFont="1">
      <alignment horizontal="center" readingOrder="0" shrinkToFit="0" vertical="center" wrapText="0"/>
    </xf>
    <xf borderId="0" fillId="4" fontId="23" numFmtId="0" xfId="0" applyAlignment="1" applyFill="1" applyFont="1">
      <alignment horizontal="center" readingOrder="0" vertical="center"/>
    </xf>
    <xf borderId="0" fillId="0" fontId="21" numFmtId="0" xfId="0" applyAlignment="1" applyFont="1">
      <alignment shrinkToFit="0" vertical="center" wrapText="0"/>
    </xf>
    <xf borderId="4" fillId="5" fontId="24" numFmtId="0" xfId="0" applyAlignment="1" applyBorder="1" applyFill="1" applyFont="1">
      <alignment horizontal="center" readingOrder="0" shrinkToFit="0" vertical="center" wrapText="1"/>
    </xf>
    <xf borderId="0" fillId="5" fontId="24" numFmtId="0" xfId="0" applyAlignment="1" applyFont="1">
      <alignment horizontal="center" readingOrder="0" shrinkToFit="0" vertical="center" wrapText="1"/>
    </xf>
    <xf borderId="5" fillId="6" fontId="25" numFmtId="0" xfId="0" applyAlignment="1" applyBorder="1" applyFill="1" applyFont="1">
      <alignment horizontal="center" readingOrder="0" shrinkToFit="0" vertical="center" wrapText="0"/>
    </xf>
    <xf borderId="0" fillId="5" fontId="25" numFmtId="0" xfId="0" applyAlignment="1" applyFont="1">
      <alignment horizontal="center" readingOrder="0" shrinkToFit="0" vertical="center" wrapText="0"/>
    </xf>
    <xf borderId="0" fillId="7" fontId="25" numFmtId="0" xfId="0" applyAlignment="1" applyFill="1" applyFont="1">
      <alignment horizontal="center" readingOrder="0" shrinkToFit="0" vertical="center" wrapText="0"/>
    </xf>
    <xf borderId="0" fillId="0" fontId="26" numFmtId="0" xfId="0" applyAlignment="1" applyFont="1">
      <alignment vertical="center"/>
    </xf>
    <xf borderId="6" fillId="2" fontId="11" numFmtId="0" xfId="0" applyBorder="1" applyFont="1"/>
    <xf borderId="7" fillId="2" fontId="27" numFmtId="165" xfId="0" applyAlignment="1" applyBorder="1" applyFont="1" applyNumberFormat="1">
      <alignment horizontal="center" readingOrder="0" shrinkToFit="0" vertical="center" wrapText="0"/>
    </xf>
    <xf borderId="3" fillId="8" fontId="24" numFmtId="0" xfId="0" applyAlignment="1" applyBorder="1" applyFill="1" applyFont="1">
      <alignment horizontal="center" readingOrder="0" shrinkToFit="0" vertical="center" wrapText="1"/>
    </xf>
    <xf borderId="0" fillId="8" fontId="24" numFmtId="0" xfId="0" applyAlignment="1" applyFont="1">
      <alignment horizontal="center" readingOrder="0" shrinkToFit="0" vertical="center" wrapText="1"/>
    </xf>
    <xf borderId="0" fillId="8" fontId="19" numFmtId="166" xfId="0" applyAlignment="1" applyFont="1" applyNumberFormat="1">
      <alignment horizontal="center" readingOrder="0" vertical="center"/>
    </xf>
    <xf borderId="3" fillId="2" fontId="28" numFmtId="0" xfId="0" applyAlignment="1" applyBorder="1" applyFont="1">
      <alignment horizontal="left" readingOrder="0" shrinkToFit="0" vertical="center" wrapText="1"/>
    </xf>
    <xf borderId="8" fillId="2" fontId="28" numFmtId="0" xfId="0" applyAlignment="1" applyBorder="1" applyFont="1">
      <alignment readingOrder="0" shrinkToFit="0" vertical="center" wrapText="0"/>
    </xf>
    <xf borderId="8" fillId="2" fontId="28" numFmtId="0" xfId="0" applyAlignment="1" applyBorder="1" applyFont="1">
      <alignment readingOrder="0" shrinkToFit="0" vertical="center" wrapText="1"/>
    </xf>
    <xf borderId="3" fillId="2" fontId="28" numFmtId="0" xfId="0" applyAlignment="1" applyBorder="1" applyFont="1">
      <alignment horizontal="center" shrinkToFit="0" vertical="center" wrapText="0"/>
    </xf>
    <xf borderId="3" fillId="2" fontId="28" numFmtId="167" xfId="0" applyAlignment="1" applyBorder="1" applyFont="1" applyNumberFormat="1">
      <alignment horizontal="center" shrinkToFit="0" vertical="center" wrapText="0"/>
    </xf>
    <xf borderId="3" fillId="2" fontId="28" numFmtId="3" xfId="0" applyAlignment="1" applyBorder="1" applyFont="1" applyNumberFormat="1">
      <alignment horizontal="center" shrinkToFit="0" vertical="center" wrapText="0"/>
    </xf>
    <xf borderId="3" fillId="2" fontId="28" numFmtId="0" xfId="0" applyAlignment="1" applyBorder="1" applyFont="1">
      <alignment horizontal="center" shrinkToFit="0" vertical="center" wrapText="0"/>
    </xf>
    <xf borderId="0" fillId="0" fontId="29" numFmtId="0" xfId="0" applyAlignment="1" applyFont="1">
      <alignment vertical="center"/>
    </xf>
    <xf borderId="3" fillId="8" fontId="30" numFmtId="0" xfId="0" applyAlignment="1" applyBorder="1" applyFont="1">
      <alignment horizontal="left" readingOrder="0" shrinkToFit="0" vertical="center" wrapText="1"/>
    </xf>
    <xf borderId="9" fillId="8" fontId="30" numFmtId="0" xfId="0" applyAlignment="1" applyBorder="1" applyFont="1">
      <alignment readingOrder="0" shrinkToFit="0" vertical="center" wrapText="1"/>
    </xf>
    <xf borderId="9" fillId="8" fontId="30" numFmtId="168" xfId="0" applyAlignment="1" applyBorder="1" applyFont="1" applyNumberFormat="1">
      <alignment horizontal="left" readingOrder="0" shrinkToFit="0" vertical="center" wrapText="1"/>
    </xf>
    <xf borderId="9" fillId="8" fontId="30" numFmtId="169" xfId="0" applyAlignment="1" applyBorder="1" applyFont="1" applyNumberFormat="1">
      <alignment horizontal="left" readingOrder="0" shrinkToFit="0" vertical="center" wrapText="1"/>
    </xf>
    <xf borderId="9" fillId="8" fontId="30" numFmtId="0" xfId="0" applyAlignment="1" applyBorder="1" applyFont="1">
      <alignment horizontal="center" readingOrder="0" shrinkToFit="0" vertical="center" wrapText="1"/>
    </xf>
    <xf borderId="9" fillId="8" fontId="30" numFmtId="9" xfId="0" applyAlignment="1" applyBorder="1" applyFont="1" applyNumberFormat="1">
      <alignment horizontal="center" readingOrder="0" shrinkToFit="0" vertical="center" wrapText="1"/>
    </xf>
    <xf borderId="3" fillId="9" fontId="31" numFmtId="9" xfId="0" applyAlignment="1" applyBorder="1" applyFill="1" applyFont="1" applyNumberFormat="1">
      <alignment horizontal="center" shrinkToFit="0" vertical="center" wrapText="0"/>
    </xf>
    <xf borderId="3" fillId="9" fontId="31" numFmtId="167" xfId="0" applyAlignment="1" applyBorder="1" applyFont="1" applyNumberFormat="1">
      <alignment horizontal="center" shrinkToFit="0" vertical="center" wrapText="0"/>
    </xf>
    <xf borderId="3" fillId="9" fontId="31" numFmtId="0" xfId="0" applyAlignment="1" applyBorder="1" applyFont="1">
      <alignment horizontal="center" shrinkToFit="0" vertical="center" wrapText="0"/>
    </xf>
    <xf borderId="3" fillId="9" fontId="31" numFmtId="0" xfId="0" applyAlignment="1" applyBorder="1" applyFont="1">
      <alignment horizontal="center" shrinkToFit="0" vertical="center" wrapText="0"/>
    </xf>
    <xf borderId="3" fillId="8" fontId="31" numFmtId="0" xfId="0" applyAlignment="1" applyBorder="1" applyFont="1">
      <alignment horizontal="center" shrinkToFit="0" vertical="center" wrapText="0"/>
    </xf>
    <xf borderId="3" fillId="2" fontId="30" numFmtId="0" xfId="0" applyAlignment="1" applyBorder="1" applyFont="1">
      <alignment horizontal="left" readingOrder="0" shrinkToFit="0" vertical="center" wrapText="1"/>
    </xf>
    <xf borderId="9" fillId="2" fontId="30" numFmtId="0" xfId="0" applyAlignment="1" applyBorder="1" applyFont="1">
      <alignment readingOrder="0" shrinkToFit="0" vertical="center" wrapText="1"/>
    </xf>
    <xf borderId="9" fillId="2" fontId="30" numFmtId="0" xfId="0" applyAlignment="1" applyBorder="1" applyFont="1">
      <alignment readingOrder="0" shrinkToFit="0" vertical="center" wrapText="1"/>
    </xf>
    <xf borderId="9" fillId="2" fontId="30" numFmtId="168" xfId="0" applyAlignment="1" applyBorder="1" applyFont="1" applyNumberFormat="1">
      <alignment horizontal="left" readingOrder="0" shrinkToFit="0" vertical="center" wrapText="1"/>
    </xf>
    <xf borderId="9" fillId="2" fontId="30" numFmtId="169" xfId="0" applyAlignment="1" applyBorder="1" applyFont="1" applyNumberFormat="1">
      <alignment horizontal="left" readingOrder="0" shrinkToFit="0" vertical="center" wrapText="1"/>
    </xf>
    <xf borderId="9" fillId="2" fontId="30" numFmtId="0" xfId="0" applyAlignment="1" applyBorder="1" applyFont="1">
      <alignment horizontal="center" readingOrder="0" shrinkToFit="0" vertical="center" wrapText="1"/>
    </xf>
    <xf borderId="9" fillId="2" fontId="30" numFmtId="9" xfId="0" applyAlignment="1" applyBorder="1" applyFont="1" applyNumberFormat="1">
      <alignment horizontal="center" readingOrder="0" shrinkToFit="0" vertical="center" wrapText="1"/>
    </xf>
    <xf borderId="3" fillId="2" fontId="31" numFmtId="0" xfId="0" applyAlignment="1" applyBorder="1" applyFont="1">
      <alignment horizontal="center" shrinkToFit="0" vertical="center" wrapText="0"/>
    </xf>
    <xf borderId="3" fillId="2" fontId="31" numFmtId="9" xfId="0" applyAlignment="1" applyBorder="1" applyFont="1" applyNumberFormat="1">
      <alignment horizontal="center" shrinkToFit="0" vertical="center" wrapText="0"/>
    </xf>
    <xf borderId="3" fillId="2" fontId="31" numFmtId="167" xfId="0" applyAlignment="1" applyBorder="1" applyFont="1" applyNumberFormat="1">
      <alignment horizontal="center" shrinkToFit="0" vertical="center" wrapText="0"/>
    </xf>
    <xf borderId="3" fillId="2" fontId="31" numFmtId="0" xfId="0" applyAlignment="1" applyBorder="1" applyFont="1">
      <alignment horizontal="center" shrinkToFit="0" vertical="center" wrapText="0"/>
    </xf>
    <xf borderId="0" fillId="8" fontId="30" numFmtId="9" xfId="0" applyAlignment="1" applyFont="1" applyNumberFormat="1">
      <alignment horizontal="center" readingOrder="0" shrinkToFit="0" vertical="center" wrapText="1"/>
    </xf>
    <xf borderId="3" fillId="8" fontId="31" numFmtId="9" xfId="0" applyAlignment="1" applyBorder="1" applyFont="1" applyNumberFormat="1">
      <alignment horizontal="center" shrinkToFit="0" vertical="center" wrapText="0"/>
    </xf>
    <xf borderId="3" fillId="8" fontId="31" numFmtId="167" xfId="0" applyAlignment="1" applyBorder="1" applyFont="1" applyNumberFormat="1">
      <alignment horizontal="center" shrinkToFit="0" vertical="center" wrapText="0"/>
    </xf>
    <xf borderId="10" fillId="2" fontId="30" numFmtId="9" xfId="0" applyAlignment="1" applyBorder="1" applyFont="1" applyNumberFormat="1">
      <alignment horizontal="center" readingOrder="0" shrinkToFit="0" vertical="center" wrapText="1"/>
    </xf>
    <xf borderId="9" fillId="8" fontId="30" numFmtId="0" xfId="0" applyAlignment="1" applyBorder="1" applyFont="1">
      <alignment readingOrder="0" shrinkToFit="0" vertical="center" wrapText="1"/>
    </xf>
    <xf borderId="10" fillId="8" fontId="30" numFmtId="9" xfId="0" applyAlignment="1" applyBorder="1" applyFont="1" applyNumberFormat="1">
      <alignment horizontal="center" readingOrder="0" shrinkToFit="0" vertical="center" wrapText="1"/>
    </xf>
    <xf borderId="3" fillId="2" fontId="32" numFmtId="0" xfId="0" applyAlignment="1" applyBorder="1" applyFont="1">
      <alignment horizontal="left" readingOrder="0" shrinkToFit="0" vertical="center" wrapText="1"/>
    </xf>
    <xf borderId="9" fillId="2" fontId="32" numFmtId="0" xfId="0" applyAlignment="1" applyBorder="1" applyFont="1">
      <alignment readingOrder="0" shrinkToFit="0" vertical="center" wrapText="1"/>
    </xf>
    <xf borderId="9" fillId="2" fontId="33" numFmtId="168" xfId="0" applyAlignment="1" applyBorder="1" applyFont="1" applyNumberFormat="1">
      <alignment horizontal="left" readingOrder="0" shrinkToFit="0" vertical="center" wrapText="1"/>
    </xf>
    <xf borderId="9" fillId="2" fontId="33" numFmtId="169" xfId="0" applyAlignment="1" applyBorder="1" applyFont="1" applyNumberFormat="1">
      <alignment horizontal="left" readingOrder="0" shrinkToFit="0" vertical="center" wrapText="1"/>
    </xf>
    <xf borderId="9" fillId="2" fontId="33" numFmtId="0" xfId="0" applyAlignment="1" applyBorder="1" applyFont="1">
      <alignment horizontal="center" shrinkToFit="0" vertical="center" wrapText="1"/>
    </xf>
    <xf borderId="10" fillId="2" fontId="33" numFmtId="9" xfId="0" applyAlignment="1" applyBorder="1" applyFont="1" applyNumberFormat="1">
      <alignment horizontal="center" shrinkToFit="0" vertical="center" wrapText="1"/>
    </xf>
    <xf borderId="3" fillId="2" fontId="34" numFmtId="9" xfId="0" applyAlignment="1" applyBorder="1" applyFont="1" applyNumberFormat="1">
      <alignment horizontal="center" vertical="center"/>
    </xf>
    <xf borderId="3" fillId="2" fontId="34" numFmtId="167" xfId="0" applyAlignment="1" applyBorder="1" applyFont="1" applyNumberFormat="1">
      <alignment horizontal="center" vertical="center"/>
    </xf>
    <xf borderId="3" fillId="2" fontId="34" numFmtId="0" xfId="0" applyAlignment="1" applyBorder="1" applyFont="1">
      <alignment horizontal="center" vertical="center"/>
    </xf>
    <xf borderId="3" fillId="8" fontId="32" numFmtId="0" xfId="0" applyAlignment="1" applyBorder="1" applyFont="1">
      <alignment horizontal="left" readingOrder="0" shrinkToFit="0" vertical="center" wrapText="1"/>
    </xf>
    <xf borderId="11" fillId="8" fontId="32" numFmtId="0" xfId="0" applyAlignment="1" applyBorder="1" applyFont="1">
      <alignment readingOrder="0" shrinkToFit="0" vertical="center" wrapText="1"/>
    </xf>
    <xf borderId="11" fillId="8" fontId="11" numFmtId="0" xfId="0" applyBorder="1" applyFont="1"/>
    <xf borderId="11" fillId="8" fontId="33" numFmtId="168" xfId="0" applyAlignment="1" applyBorder="1" applyFont="1" applyNumberFormat="1">
      <alignment horizontal="left" readingOrder="0" shrinkToFit="0" vertical="center" wrapText="1"/>
    </xf>
    <xf borderId="11" fillId="8" fontId="33" numFmtId="169" xfId="0" applyAlignment="1" applyBorder="1" applyFont="1" applyNumberFormat="1">
      <alignment horizontal="left" readingOrder="0" shrinkToFit="0" vertical="center" wrapText="1"/>
    </xf>
    <xf borderId="11" fillId="8" fontId="33" numFmtId="0" xfId="0" applyAlignment="1" applyBorder="1" applyFont="1">
      <alignment horizontal="center" shrinkToFit="0" vertical="center" wrapText="1"/>
    </xf>
    <xf borderId="10" fillId="8" fontId="33" numFmtId="9" xfId="0" applyAlignment="1" applyBorder="1" applyFont="1" applyNumberFormat="1">
      <alignment horizontal="center" shrinkToFit="0" vertical="center" wrapText="1"/>
    </xf>
    <xf borderId="3" fillId="8" fontId="34" numFmtId="9" xfId="0" applyAlignment="1" applyBorder="1" applyFont="1" applyNumberFormat="1">
      <alignment horizontal="center" vertical="center"/>
    </xf>
    <xf borderId="3" fillId="8" fontId="34" numFmtId="167" xfId="0" applyAlignment="1" applyBorder="1" applyFont="1" applyNumberFormat="1">
      <alignment horizontal="center" vertical="center"/>
    </xf>
    <xf borderId="3" fillId="8" fontId="34" numFmtId="0" xfId="0" applyAlignment="1" applyBorder="1" applyFont="1">
      <alignment horizontal="center" vertical="center"/>
    </xf>
    <xf borderId="3" fillId="2" fontId="33" numFmtId="0" xfId="0" applyAlignment="1" applyBorder="1" applyFont="1">
      <alignment horizontal="left" readingOrder="0" shrinkToFit="0" vertical="center" wrapText="1"/>
    </xf>
    <xf borderId="11" fillId="2" fontId="33" numFmtId="0" xfId="0" applyAlignment="1" applyBorder="1" applyFont="1">
      <alignment readingOrder="0" shrinkToFit="0" vertical="center" wrapText="1"/>
    </xf>
    <xf borderId="11" fillId="2" fontId="33" numFmtId="168" xfId="0" applyAlignment="1" applyBorder="1" applyFont="1" applyNumberFormat="1">
      <alignment horizontal="left" readingOrder="0" shrinkToFit="0" vertical="center" wrapText="1"/>
    </xf>
    <xf borderId="11" fillId="2" fontId="33" numFmtId="169" xfId="0" applyAlignment="1" applyBorder="1" applyFont="1" applyNumberFormat="1">
      <alignment horizontal="left" readingOrder="0" shrinkToFit="0" vertical="center" wrapText="1"/>
    </xf>
    <xf borderId="11" fillId="2" fontId="33" numFmtId="0" xfId="0" applyAlignment="1" applyBorder="1" applyFont="1">
      <alignment horizontal="center" shrinkToFit="0" vertical="center" wrapText="1"/>
    </xf>
    <xf borderId="3" fillId="9" fontId="34" numFmtId="0" xfId="0" applyBorder="1" applyFont="1"/>
    <xf borderId="12" fillId="9" fontId="34" numFmtId="0" xfId="0" applyBorder="1" applyFont="1"/>
    <xf borderId="3" fillId="8" fontId="33" numFmtId="0" xfId="0" applyAlignment="1" applyBorder="1" applyFont="1">
      <alignment horizontal="left" readingOrder="0" shrinkToFit="0" vertical="center" wrapText="1"/>
    </xf>
    <xf borderId="11" fillId="8" fontId="33" numFmtId="0" xfId="0" applyAlignment="1" applyBorder="1" applyFont="1">
      <alignment readingOrder="0" shrinkToFit="0" vertical="center" wrapText="1"/>
    </xf>
    <xf borderId="3" fillId="9" fontId="34" numFmtId="0" xfId="0" applyAlignment="1" applyBorder="1" applyFont="1">
      <alignment horizontal="center" vertical="center"/>
    </xf>
    <xf borderId="11" fillId="2" fontId="28" numFmtId="0" xfId="0" applyAlignment="1" applyBorder="1" applyFont="1">
      <alignment readingOrder="0" shrinkToFit="0" vertical="center" wrapText="1"/>
    </xf>
    <xf borderId="11" fillId="2" fontId="11" numFmtId="0" xfId="0" applyBorder="1" applyFont="1"/>
    <xf borderId="11" fillId="2" fontId="33" numFmtId="169" xfId="0" applyAlignment="1" applyBorder="1" applyFont="1" applyNumberFormat="1">
      <alignment horizontal="left" shrinkToFit="0" vertical="center" wrapText="1"/>
    </xf>
    <xf borderId="3" fillId="9" fontId="34" numFmtId="0" xfId="0" applyAlignment="1" applyBorder="1" applyFont="1">
      <alignment vertical="bottom"/>
    </xf>
    <xf borderId="12" fillId="9" fontId="34" numFmtId="0" xfId="0" applyAlignment="1" applyBorder="1" applyFont="1">
      <alignment vertical="bottom"/>
    </xf>
    <xf borderId="11" fillId="8" fontId="33" numFmtId="169" xfId="0" applyAlignment="1" applyBorder="1" applyFont="1" applyNumberFormat="1">
      <alignment horizontal="left" shrinkToFit="0" vertical="center" wrapText="1"/>
    </xf>
    <xf borderId="9" fillId="8" fontId="33" numFmtId="0" xfId="0" applyAlignment="1" applyBorder="1" applyFont="1">
      <alignment readingOrder="0" shrinkToFit="0" vertical="center" wrapText="1"/>
    </xf>
    <xf borderId="13" fillId="8" fontId="33" numFmtId="9" xfId="0" applyAlignment="1" applyBorder="1" applyFont="1" applyNumberFormat="1">
      <alignment horizontal="center" shrinkToFit="0" vertical="center" wrapText="1"/>
    </xf>
    <xf borderId="3" fillId="8" fontId="31" numFmtId="0" xfId="0" applyAlignment="1" applyBorder="1" applyFont="1">
      <alignment horizontal="center" shrinkToFit="0" vertical="center" wrapText="0"/>
    </xf>
    <xf borderId="9" fillId="2" fontId="33" numFmtId="0" xfId="0" applyAlignment="1" applyBorder="1" applyFont="1">
      <alignment readingOrder="0" shrinkToFit="0" vertical="center" wrapText="1"/>
    </xf>
    <xf borderId="13" fillId="2" fontId="33" numFmtId="9" xfId="0" applyAlignment="1" applyBorder="1" applyFont="1" applyNumberFormat="1">
      <alignment horizontal="center" shrinkToFit="0" vertical="center" wrapText="1"/>
    </xf>
    <xf borderId="0" fillId="0" fontId="34" numFmtId="0" xfId="0" applyAlignment="1" applyFont="1">
      <alignment vertical="center"/>
    </xf>
    <xf borderId="3" fillId="2" fontId="35" numFmtId="0" xfId="0" applyAlignment="1" applyBorder="1" applyFont="1">
      <alignment horizontal="left" readingOrder="0" shrinkToFit="0" vertical="center" wrapText="1"/>
    </xf>
    <xf borderId="2" fillId="2" fontId="33" numFmtId="0" xfId="0" applyAlignment="1" applyBorder="1" applyFont="1">
      <alignment readingOrder="0" shrinkToFit="0" vertical="center" wrapText="1"/>
    </xf>
    <xf borderId="3" fillId="2" fontId="34" numFmtId="0" xfId="0" applyAlignment="1" applyBorder="1" applyFont="1">
      <alignment horizontal="center" vertical="center"/>
    </xf>
    <xf borderId="3" fillId="2" fontId="34" numFmtId="3" xfId="0" applyAlignment="1" applyBorder="1" applyFont="1" applyNumberFormat="1">
      <alignment horizontal="center" vertical="center"/>
    </xf>
    <xf borderId="12" fillId="2" fontId="34" numFmtId="0" xfId="0" applyAlignment="1" applyBorder="1" applyFont="1">
      <alignment horizontal="center" vertical="center"/>
    </xf>
    <xf borderId="12" fillId="9" fontId="34" numFmtId="0" xfId="0" applyAlignment="1" applyBorder="1" applyFont="1">
      <alignment horizontal="center" vertical="center"/>
    </xf>
    <xf borderId="3" fillId="8" fontId="28" numFmtId="0" xfId="0" applyAlignment="1" applyBorder="1" applyFont="1">
      <alignment horizontal="left" readingOrder="0" shrinkToFit="0" vertical="center" wrapText="1"/>
    </xf>
    <xf borderId="8" fillId="8" fontId="28" numFmtId="0" xfId="0" applyAlignment="1" applyBorder="1" applyFont="1">
      <alignment readingOrder="0" vertical="center"/>
    </xf>
    <xf borderId="8" fillId="8" fontId="34" numFmtId="0" xfId="0" applyAlignment="1" applyBorder="1" applyFont="1">
      <alignment vertical="center"/>
    </xf>
    <xf borderId="3" fillId="8" fontId="34" numFmtId="0" xfId="0" applyAlignment="1" applyBorder="1" applyFont="1">
      <alignment horizontal="center" vertical="center"/>
    </xf>
    <xf borderId="3" fillId="8" fontId="34" numFmtId="3" xfId="0" applyAlignment="1" applyBorder="1" applyFont="1" applyNumberFormat="1">
      <alignment horizontal="center" vertical="center"/>
    </xf>
    <xf borderId="9" fillId="2" fontId="36" numFmtId="0" xfId="0" applyAlignment="1" applyBorder="1" applyFont="1">
      <alignment readingOrder="0" shrinkToFit="0" vertical="center" wrapText="1"/>
    </xf>
    <xf borderId="9" fillId="2" fontId="33" numFmtId="0" xfId="0" applyAlignment="1" applyBorder="1" applyFont="1">
      <alignment shrinkToFit="0" vertical="center" wrapText="1"/>
    </xf>
    <xf borderId="9" fillId="2" fontId="33" numFmtId="168" xfId="0" applyAlignment="1" applyBorder="1" applyFont="1" applyNumberFormat="1">
      <alignment readingOrder="0" shrinkToFit="0" vertical="center" wrapText="1"/>
    </xf>
    <xf borderId="9" fillId="2" fontId="33" numFmtId="169" xfId="0" applyAlignment="1" applyBorder="1" applyFont="1" applyNumberFormat="1">
      <alignment readingOrder="0" shrinkToFit="0" vertical="center" wrapText="1"/>
    </xf>
    <xf borderId="13" fillId="2" fontId="33" numFmtId="0" xfId="0" applyAlignment="1" applyBorder="1" applyFont="1">
      <alignment horizontal="center" readingOrder="0" shrinkToFit="0" vertical="center" wrapText="1"/>
    </xf>
    <xf borderId="9" fillId="8" fontId="33" numFmtId="0" xfId="0" applyAlignment="1" applyBorder="1" applyFont="1">
      <alignment readingOrder="0" shrinkToFit="0" vertical="center" wrapText="1"/>
    </xf>
    <xf borderId="9" fillId="8" fontId="33" numFmtId="0" xfId="0" applyAlignment="1" applyBorder="1" applyFont="1">
      <alignment shrinkToFit="0" vertical="center" wrapText="1"/>
    </xf>
    <xf borderId="9" fillId="8" fontId="33" numFmtId="168" xfId="0" applyAlignment="1" applyBorder="1" applyFont="1" applyNumberFormat="1">
      <alignment readingOrder="0" shrinkToFit="0" vertical="center" wrapText="1"/>
    </xf>
    <xf borderId="9" fillId="8" fontId="33" numFmtId="169" xfId="0" applyAlignment="1" applyBorder="1" applyFont="1" applyNumberFormat="1">
      <alignment readingOrder="0" shrinkToFit="0" vertical="center" wrapText="1"/>
    </xf>
    <xf borderId="9" fillId="8" fontId="33" numFmtId="0" xfId="0" applyAlignment="1" applyBorder="1" applyFont="1">
      <alignment horizontal="center" shrinkToFit="0" vertical="center" wrapText="1"/>
    </xf>
    <xf borderId="13" fillId="8" fontId="33" numFmtId="0" xfId="0" applyAlignment="1" applyBorder="1" applyFont="1">
      <alignment horizontal="center" readingOrder="0" shrinkToFit="0" vertical="center" wrapText="1"/>
    </xf>
    <xf borderId="14" fillId="2" fontId="33" numFmtId="0" xfId="0" applyAlignment="1" applyBorder="1" applyFont="1">
      <alignment readingOrder="0" shrinkToFit="0" vertical="center" wrapText="1"/>
    </xf>
    <xf borderId="14" fillId="2" fontId="33" numFmtId="0" xfId="0" applyAlignment="1" applyBorder="1" applyFont="1">
      <alignment readingOrder="0" shrinkToFit="0" vertical="center" wrapText="1"/>
    </xf>
    <xf borderId="0" fillId="0" fontId="34" numFmtId="0" xfId="0" applyAlignment="1" applyFont="1">
      <alignment horizontal="left" vertical="center"/>
    </xf>
    <xf borderId="0" fillId="0" fontId="33" numFmtId="0" xfId="0" applyAlignment="1" applyFont="1">
      <alignment horizontal="left" shrinkToFit="0" vertical="center" wrapText="1"/>
    </xf>
    <xf borderId="0" fillId="0" fontId="34" numFmtId="169" xfId="0" applyAlignment="1" applyFont="1" applyNumberFormat="1">
      <alignment horizontal="left" vertical="center"/>
    </xf>
    <xf borderId="0" fillId="0" fontId="34" numFmtId="0" xfId="0" applyAlignment="1" applyFont="1">
      <alignment horizontal="left" vertical="center"/>
    </xf>
    <xf borderId="0" fillId="0" fontId="34" numFmtId="9" xfId="0" applyAlignment="1" applyFont="1" applyNumberFormat="1">
      <alignment horizontal="left" vertical="center"/>
    </xf>
    <xf borderId="0" fillId="0" fontId="34" numFmtId="9" xfId="0" applyAlignment="1" applyFont="1" applyNumberFormat="1">
      <alignment horizontal="center" vertical="center"/>
    </xf>
    <xf borderId="0" fillId="0" fontId="34" numFmtId="167" xfId="0" applyAlignment="1" applyFont="1" applyNumberFormat="1">
      <alignment horizontal="center" vertical="center"/>
    </xf>
    <xf borderId="0" fillId="0" fontId="34" numFmtId="0" xfId="0" applyAlignment="1" applyFont="1">
      <alignment horizontal="center" vertical="center"/>
    </xf>
    <xf borderId="0" fillId="0" fontId="34" numFmtId="0" xfId="0" applyAlignment="1" applyFont="1">
      <alignment horizontal="center" vertical="center"/>
    </xf>
  </cellXfs>
  <cellStyles count="1">
    <cellStyle xfId="0" name="Normal" builtinId="0"/>
  </cellStyles>
  <dxfs count="2">
    <dxf>
      <font>
        <b/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kalenda.r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D85C6"/>
    <outlinePr summaryBelow="0" summaryRight="0"/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 outlineLevelRow="1"/>
  <cols>
    <col customWidth="1" min="1" max="1" width="4.25"/>
    <col customWidth="1" min="2" max="2" width="11.13"/>
    <col customWidth="1" min="3" max="3" width="32.25"/>
    <col customWidth="1" min="4" max="4" width="18.63"/>
    <col customWidth="1" min="5" max="6" width="10.5"/>
    <col customWidth="1" min="7" max="7" width="8.63"/>
    <col customWidth="1" min="9" max="9" width="3.25"/>
    <col customWidth="1" min="10" max="11" width="2.25"/>
    <col customWidth="1" min="12" max="12" width="2.0"/>
    <col customWidth="1" min="13" max="13" width="4.75"/>
    <col customWidth="1" min="14" max="14" width="1.75"/>
    <col customWidth="1" min="15" max="159" width="2.0"/>
  </cols>
  <sheetData>
    <row r="1" ht="21.0" customHeight="1">
      <c r="A1" s="1"/>
      <c r="B1" s="2"/>
      <c r="C1" s="3"/>
      <c r="D1" s="3"/>
      <c r="E1" s="3"/>
      <c r="F1" s="4"/>
      <c r="G1" s="4"/>
      <c r="H1" s="3"/>
      <c r="I1" s="5"/>
      <c r="J1" s="6"/>
      <c r="K1" s="7"/>
      <c r="L1" s="8"/>
      <c r="M1" s="7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/>
      <c r="AC1" s="10"/>
      <c r="AD1" s="10"/>
      <c r="AE1" s="10"/>
      <c r="AF1" s="10"/>
      <c r="AG1" s="10"/>
      <c r="AH1" s="10"/>
      <c r="AI1" s="10"/>
      <c r="AJ1" s="10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</row>
    <row r="2" ht="21.0" customHeight="1">
      <c r="A2" s="1"/>
      <c r="B2" s="11" t="s">
        <v>0</v>
      </c>
      <c r="C2" s="12"/>
      <c r="D2" s="12"/>
      <c r="E2" s="12"/>
      <c r="F2" s="12"/>
      <c r="G2" s="12"/>
      <c r="H2" s="13"/>
      <c r="I2" s="14"/>
      <c r="J2" s="15"/>
      <c r="K2" s="15"/>
      <c r="L2" s="15"/>
      <c r="M2" s="15"/>
      <c r="N2" s="1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7"/>
      <c r="AE2" s="17"/>
      <c r="AF2" s="17"/>
      <c r="AG2" s="17"/>
      <c r="AH2" s="17"/>
      <c r="AI2" s="17"/>
      <c r="AJ2" s="17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</row>
    <row r="3" ht="21.0" customHeight="1">
      <c r="A3" s="1"/>
      <c r="B3" s="18"/>
      <c r="C3" s="18"/>
      <c r="D3" s="19"/>
      <c r="E3" s="19"/>
      <c r="F3" s="19"/>
      <c r="G3" s="19"/>
      <c r="H3" s="19"/>
      <c r="I3" s="20"/>
      <c r="J3" s="20"/>
      <c r="K3" s="20"/>
      <c r="L3" s="20"/>
      <c r="M3" s="21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10"/>
      <c r="AD3" s="10"/>
      <c r="AE3" s="10"/>
      <c r="AF3" s="10"/>
      <c r="AG3" s="10"/>
      <c r="AH3" s="10"/>
      <c r="AI3" s="10"/>
      <c r="AJ3" s="10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</row>
    <row r="4" ht="21.0" customHeight="1">
      <c r="A4" s="1"/>
      <c r="B4" s="22" t="s">
        <v>1</v>
      </c>
      <c r="C4" s="23"/>
      <c r="D4" s="24" t="s">
        <v>2</v>
      </c>
      <c r="E4" s="23"/>
      <c r="F4" s="23"/>
      <c r="G4" s="23"/>
      <c r="H4" s="25"/>
      <c r="I4" s="26" t="s">
        <v>3</v>
      </c>
      <c r="J4" s="23"/>
      <c r="K4" s="23"/>
      <c r="L4" s="23"/>
      <c r="M4" s="23"/>
      <c r="N4" s="27" t="s">
        <v>4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8"/>
      <c r="AB4" s="10"/>
      <c r="AC4" s="10"/>
      <c r="AD4" s="10"/>
      <c r="AE4" s="10"/>
      <c r="AF4" s="10"/>
      <c r="AG4" s="10"/>
      <c r="AH4" s="10"/>
      <c r="AI4" s="10"/>
      <c r="AJ4" s="10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</row>
    <row r="5" ht="21.0" customHeight="1">
      <c r="A5" s="1"/>
      <c r="B5" s="22" t="s">
        <v>5</v>
      </c>
      <c r="C5" s="23"/>
      <c r="D5" s="29" t="s">
        <v>6</v>
      </c>
      <c r="E5" s="23"/>
      <c r="F5" s="23"/>
      <c r="G5" s="23"/>
      <c r="H5" s="30"/>
      <c r="I5" s="26" t="s">
        <v>7</v>
      </c>
      <c r="J5" s="23"/>
      <c r="K5" s="23"/>
      <c r="L5" s="23"/>
      <c r="M5" s="23"/>
      <c r="N5" s="31">
        <v>44046.0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</row>
    <row r="6" ht="21.0" customHeight="1">
      <c r="A6" s="32"/>
      <c r="B6" s="33"/>
      <c r="C6" s="33"/>
      <c r="D6" s="33"/>
      <c r="E6" s="33"/>
      <c r="F6" s="33"/>
      <c r="G6" s="34"/>
      <c r="H6" s="34"/>
      <c r="I6" s="35"/>
      <c r="J6" s="23"/>
      <c r="K6" s="23"/>
      <c r="L6" s="23"/>
      <c r="M6" s="23"/>
      <c r="N6" s="23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</row>
    <row r="7" ht="21.0" customHeight="1">
      <c r="A7" s="32"/>
      <c r="B7" s="37"/>
      <c r="C7" s="33"/>
      <c r="D7" s="33"/>
      <c r="E7" s="33"/>
      <c r="F7" s="35"/>
      <c r="G7" s="23"/>
      <c r="H7" s="27"/>
      <c r="I7" s="38" t="s">
        <v>8</v>
      </c>
      <c r="BP7" s="39" t="s">
        <v>9</v>
      </c>
    </row>
    <row r="8" ht="17.25" customHeight="1">
      <c r="A8" s="40"/>
      <c r="B8" s="41" t="s">
        <v>10</v>
      </c>
      <c r="C8" s="42" t="s">
        <v>11</v>
      </c>
      <c r="D8" s="42" t="s">
        <v>12</v>
      </c>
      <c r="E8" s="42" t="s">
        <v>7</v>
      </c>
      <c r="F8" s="42" t="s">
        <v>13</v>
      </c>
      <c r="G8" s="42" t="s">
        <v>14</v>
      </c>
      <c r="H8" s="42" t="s">
        <v>15</v>
      </c>
      <c r="I8" s="43" t="s">
        <v>16</v>
      </c>
      <c r="AL8" s="44" t="s">
        <v>17</v>
      </c>
      <c r="BP8" s="45" t="s">
        <v>18</v>
      </c>
      <c r="CU8" s="44" t="s">
        <v>19</v>
      </c>
      <c r="DY8" s="45" t="s">
        <v>20</v>
      </c>
    </row>
    <row r="9" ht="17.25" customHeight="1">
      <c r="A9" s="46"/>
      <c r="B9" s="47"/>
      <c r="I9" s="48">
        <f>$N$5</f>
        <v>44046</v>
      </c>
      <c r="J9" s="48">
        <f t="shared" ref="J9:FC9" si="1">I9+1</f>
        <v>44047</v>
      </c>
      <c r="K9" s="48">
        <f t="shared" si="1"/>
        <v>44048</v>
      </c>
      <c r="L9" s="48">
        <f t="shared" si="1"/>
        <v>44049</v>
      </c>
      <c r="M9" s="48">
        <f t="shared" si="1"/>
        <v>44050</v>
      </c>
      <c r="N9" s="48">
        <f t="shared" si="1"/>
        <v>44051</v>
      </c>
      <c r="O9" s="48">
        <f t="shared" si="1"/>
        <v>44052</v>
      </c>
      <c r="P9" s="48">
        <f t="shared" si="1"/>
        <v>44053</v>
      </c>
      <c r="Q9" s="48">
        <f t="shared" si="1"/>
        <v>44054</v>
      </c>
      <c r="R9" s="48">
        <f t="shared" si="1"/>
        <v>44055</v>
      </c>
      <c r="S9" s="48">
        <f t="shared" si="1"/>
        <v>44056</v>
      </c>
      <c r="T9" s="48">
        <f t="shared" si="1"/>
        <v>44057</v>
      </c>
      <c r="U9" s="48">
        <f t="shared" si="1"/>
        <v>44058</v>
      </c>
      <c r="V9" s="48">
        <f t="shared" si="1"/>
        <v>44059</v>
      </c>
      <c r="W9" s="48">
        <f t="shared" si="1"/>
        <v>44060</v>
      </c>
      <c r="X9" s="48">
        <f t="shared" si="1"/>
        <v>44061</v>
      </c>
      <c r="Y9" s="48">
        <f t="shared" si="1"/>
        <v>44062</v>
      </c>
      <c r="Z9" s="48">
        <f t="shared" si="1"/>
        <v>44063</v>
      </c>
      <c r="AA9" s="48">
        <f t="shared" si="1"/>
        <v>44064</v>
      </c>
      <c r="AB9" s="48">
        <f t="shared" si="1"/>
        <v>44065</v>
      </c>
      <c r="AC9" s="48">
        <f t="shared" si="1"/>
        <v>44066</v>
      </c>
      <c r="AD9" s="48">
        <f t="shared" si="1"/>
        <v>44067</v>
      </c>
      <c r="AE9" s="48">
        <f t="shared" si="1"/>
        <v>44068</v>
      </c>
      <c r="AF9" s="48">
        <f t="shared" si="1"/>
        <v>44069</v>
      </c>
      <c r="AG9" s="48">
        <f t="shared" si="1"/>
        <v>44070</v>
      </c>
      <c r="AH9" s="48">
        <f t="shared" si="1"/>
        <v>44071</v>
      </c>
      <c r="AI9" s="48">
        <f t="shared" si="1"/>
        <v>44072</v>
      </c>
      <c r="AJ9" s="48">
        <f t="shared" si="1"/>
        <v>44073</v>
      </c>
      <c r="AK9" s="48">
        <f t="shared" si="1"/>
        <v>44074</v>
      </c>
      <c r="AL9" s="48">
        <f t="shared" si="1"/>
        <v>44075</v>
      </c>
      <c r="AM9" s="48">
        <f t="shared" si="1"/>
        <v>44076</v>
      </c>
      <c r="AN9" s="48">
        <f t="shared" si="1"/>
        <v>44077</v>
      </c>
      <c r="AO9" s="48">
        <f t="shared" si="1"/>
        <v>44078</v>
      </c>
      <c r="AP9" s="48">
        <f t="shared" si="1"/>
        <v>44079</v>
      </c>
      <c r="AQ9" s="48">
        <f t="shared" si="1"/>
        <v>44080</v>
      </c>
      <c r="AR9" s="48">
        <f t="shared" si="1"/>
        <v>44081</v>
      </c>
      <c r="AS9" s="48">
        <f t="shared" si="1"/>
        <v>44082</v>
      </c>
      <c r="AT9" s="48">
        <f t="shared" si="1"/>
        <v>44083</v>
      </c>
      <c r="AU9" s="48">
        <f t="shared" si="1"/>
        <v>44084</v>
      </c>
      <c r="AV9" s="48">
        <f t="shared" si="1"/>
        <v>44085</v>
      </c>
      <c r="AW9" s="48">
        <f t="shared" si="1"/>
        <v>44086</v>
      </c>
      <c r="AX9" s="48">
        <f t="shared" si="1"/>
        <v>44087</v>
      </c>
      <c r="AY9" s="48">
        <f t="shared" si="1"/>
        <v>44088</v>
      </c>
      <c r="AZ9" s="48">
        <f t="shared" si="1"/>
        <v>44089</v>
      </c>
      <c r="BA9" s="48">
        <f t="shared" si="1"/>
        <v>44090</v>
      </c>
      <c r="BB9" s="48">
        <f t="shared" si="1"/>
        <v>44091</v>
      </c>
      <c r="BC9" s="48">
        <f t="shared" si="1"/>
        <v>44092</v>
      </c>
      <c r="BD9" s="48">
        <f t="shared" si="1"/>
        <v>44093</v>
      </c>
      <c r="BE9" s="48">
        <f t="shared" si="1"/>
        <v>44094</v>
      </c>
      <c r="BF9" s="48">
        <f t="shared" si="1"/>
        <v>44095</v>
      </c>
      <c r="BG9" s="48">
        <f t="shared" si="1"/>
        <v>44096</v>
      </c>
      <c r="BH9" s="48">
        <f t="shared" si="1"/>
        <v>44097</v>
      </c>
      <c r="BI9" s="48">
        <f t="shared" si="1"/>
        <v>44098</v>
      </c>
      <c r="BJ9" s="48">
        <f t="shared" si="1"/>
        <v>44099</v>
      </c>
      <c r="BK9" s="48">
        <f t="shared" si="1"/>
        <v>44100</v>
      </c>
      <c r="BL9" s="48">
        <f t="shared" si="1"/>
        <v>44101</v>
      </c>
      <c r="BM9" s="48">
        <f t="shared" si="1"/>
        <v>44102</v>
      </c>
      <c r="BN9" s="48">
        <f t="shared" si="1"/>
        <v>44103</v>
      </c>
      <c r="BO9" s="48">
        <f t="shared" si="1"/>
        <v>44104</v>
      </c>
      <c r="BP9" s="48">
        <f t="shared" si="1"/>
        <v>44105</v>
      </c>
      <c r="BQ9" s="48">
        <f t="shared" si="1"/>
        <v>44106</v>
      </c>
      <c r="BR9" s="48">
        <f t="shared" si="1"/>
        <v>44107</v>
      </c>
      <c r="BS9" s="48">
        <f t="shared" si="1"/>
        <v>44108</v>
      </c>
      <c r="BT9" s="48">
        <f t="shared" si="1"/>
        <v>44109</v>
      </c>
      <c r="BU9" s="48">
        <f t="shared" si="1"/>
        <v>44110</v>
      </c>
      <c r="BV9" s="48">
        <f t="shared" si="1"/>
        <v>44111</v>
      </c>
      <c r="BW9" s="48">
        <f t="shared" si="1"/>
        <v>44112</v>
      </c>
      <c r="BX9" s="48">
        <f t="shared" si="1"/>
        <v>44113</v>
      </c>
      <c r="BY9" s="48">
        <f t="shared" si="1"/>
        <v>44114</v>
      </c>
      <c r="BZ9" s="48">
        <f t="shared" si="1"/>
        <v>44115</v>
      </c>
      <c r="CA9" s="48">
        <f t="shared" si="1"/>
        <v>44116</v>
      </c>
      <c r="CB9" s="48">
        <f t="shared" si="1"/>
        <v>44117</v>
      </c>
      <c r="CC9" s="48">
        <f t="shared" si="1"/>
        <v>44118</v>
      </c>
      <c r="CD9" s="48">
        <f t="shared" si="1"/>
        <v>44119</v>
      </c>
      <c r="CE9" s="48">
        <f t="shared" si="1"/>
        <v>44120</v>
      </c>
      <c r="CF9" s="48">
        <f t="shared" si="1"/>
        <v>44121</v>
      </c>
      <c r="CG9" s="48">
        <f t="shared" si="1"/>
        <v>44122</v>
      </c>
      <c r="CH9" s="48">
        <f t="shared" si="1"/>
        <v>44123</v>
      </c>
      <c r="CI9" s="48">
        <f t="shared" si="1"/>
        <v>44124</v>
      </c>
      <c r="CJ9" s="48">
        <f t="shared" si="1"/>
        <v>44125</v>
      </c>
      <c r="CK9" s="48">
        <f t="shared" si="1"/>
        <v>44126</v>
      </c>
      <c r="CL9" s="48">
        <f t="shared" si="1"/>
        <v>44127</v>
      </c>
      <c r="CM9" s="48">
        <f t="shared" si="1"/>
        <v>44128</v>
      </c>
      <c r="CN9" s="48">
        <f t="shared" si="1"/>
        <v>44129</v>
      </c>
      <c r="CO9" s="48">
        <f t="shared" si="1"/>
        <v>44130</v>
      </c>
      <c r="CP9" s="48">
        <f t="shared" si="1"/>
        <v>44131</v>
      </c>
      <c r="CQ9" s="48">
        <f t="shared" si="1"/>
        <v>44132</v>
      </c>
      <c r="CR9" s="48">
        <f t="shared" si="1"/>
        <v>44133</v>
      </c>
      <c r="CS9" s="48">
        <f t="shared" si="1"/>
        <v>44134</v>
      </c>
      <c r="CT9" s="48">
        <f t="shared" si="1"/>
        <v>44135</v>
      </c>
      <c r="CU9" s="48">
        <f t="shared" si="1"/>
        <v>44136</v>
      </c>
      <c r="CV9" s="48">
        <f t="shared" si="1"/>
        <v>44137</v>
      </c>
      <c r="CW9" s="48">
        <f t="shared" si="1"/>
        <v>44138</v>
      </c>
      <c r="CX9" s="48">
        <f t="shared" si="1"/>
        <v>44139</v>
      </c>
      <c r="CY9" s="48">
        <f t="shared" si="1"/>
        <v>44140</v>
      </c>
      <c r="CZ9" s="48">
        <f t="shared" si="1"/>
        <v>44141</v>
      </c>
      <c r="DA9" s="48">
        <f t="shared" si="1"/>
        <v>44142</v>
      </c>
      <c r="DB9" s="48">
        <f t="shared" si="1"/>
        <v>44143</v>
      </c>
      <c r="DC9" s="48">
        <f t="shared" si="1"/>
        <v>44144</v>
      </c>
      <c r="DD9" s="48">
        <f t="shared" si="1"/>
        <v>44145</v>
      </c>
      <c r="DE9" s="48">
        <f t="shared" si="1"/>
        <v>44146</v>
      </c>
      <c r="DF9" s="48">
        <f t="shared" si="1"/>
        <v>44147</v>
      </c>
      <c r="DG9" s="48">
        <f t="shared" si="1"/>
        <v>44148</v>
      </c>
      <c r="DH9" s="48">
        <f t="shared" si="1"/>
        <v>44149</v>
      </c>
      <c r="DI9" s="48">
        <f t="shared" si="1"/>
        <v>44150</v>
      </c>
      <c r="DJ9" s="48">
        <f t="shared" si="1"/>
        <v>44151</v>
      </c>
      <c r="DK9" s="48">
        <f t="shared" si="1"/>
        <v>44152</v>
      </c>
      <c r="DL9" s="48">
        <f t="shared" si="1"/>
        <v>44153</v>
      </c>
      <c r="DM9" s="48">
        <f t="shared" si="1"/>
        <v>44154</v>
      </c>
      <c r="DN9" s="48">
        <f t="shared" si="1"/>
        <v>44155</v>
      </c>
      <c r="DO9" s="48">
        <f t="shared" si="1"/>
        <v>44156</v>
      </c>
      <c r="DP9" s="48">
        <f t="shared" si="1"/>
        <v>44157</v>
      </c>
      <c r="DQ9" s="48">
        <f t="shared" si="1"/>
        <v>44158</v>
      </c>
      <c r="DR9" s="48">
        <f t="shared" si="1"/>
        <v>44159</v>
      </c>
      <c r="DS9" s="48">
        <f t="shared" si="1"/>
        <v>44160</v>
      </c>
      <c r="DT9" s="48">
        <f t="shared" si="1"/>
        <v>44161</v>
      </c>
      <c r="DU9" s="48">
        <f t="shared" si="1"/>
        <v>44162</v>
      </c>
      <c r="DV9" s="48">
        <f t="shared" si="1"/>
        <v>44163</v>
      </c>
      <c r="DW9" s="48">
        <f t="shared" si="1"/>
        <v>44164</v>
      </c>
      <c r="DX9" s="48">
        <f t="shared" si="1"/>
        <v>44165</v>
      </c>
      <c r="DY9" s="48">
        <f t="shared" si="1"/>
        <v>44166</v>
      </c>
      <c r="DZ9" s="48">
        <f t="shared" si="1"/>
        <v>44167</v>
      </c>
      <c r="EA9" s="48">
        <f t="shared" si="1"/>
        <v>44168</v>
      </c>
      <c r="EB9" s="48">
        <f t="shared" si="1"/>
        <v>44169</v>
      </c>
      <c r="EC9" s="48">
        <f t="shared" si="1"/>
        <v>44170</v>
      </c>
      <c r="ED9" s="48">
        <f t="shared" si="1"/>
        <v>44171</v>
      </c>
      <c r="EE9" s="48">
        <f t="shared" si="1"/>
        <v>44172</v>
      </c>
      <c r="EF9" s="48">
        <f t="shared" si="1"/>
        <v>44173</v>
      </c>
      <c r="EG9" s="48">
        <f t="shared" si="1"/>
        <v>44174</v>
      </c>
      <c r="EH9" s="48">
        <f t="shared" si="1"/>
        <v>44175</v>
      </c>
      <c r="EI9" s="48">
        <f t="shared" si="1"/>
        <v>44176</v>
      </c>
      <c r="EJ9" s="48">
        <f t="shared" si="1"/>
        <v>44177</v>
      </c>
      <c r="EK9" s="48">
        <f t="shared" si="1"/>
        <v>44178</v>
      </c>
      <c r="EL9" s="48">
        <f t="shared" si="1"/>
        <v>44179</v>
      </c>
      <c r="EM9" s="48">
        <f t="shared" si="1"/>
        <v>44180</v>
      </c>
      <c r="EN9" s="48">
        <f t="shared" si="1"/>
        <v>44181</v>
      </c>
      <c r="EO9" s="48">
        <f t="shared" si="1"/>
        <v>44182</v>
      </c>
      <c r="EP9" s="48">
        <f t="shared" si="1"/>
        <v>44183</v>
      </c>
      <c r="EQ9" s="48">
        <f t="shared" si="1"/>
        <v>44184</v>
      </c>
      <c r="ER9" s="48">
        <f t="shared" si="1"/>
        <v>44185</v>
      </c>
      <c r="ES9" s="48">
        <f t="shared" si="1"/>
        <v>44186</v>
      </c>
      <c r="ET9" s="48">
        <f t="shared" si="1"/>
        <v>44187</v>
      </c>
      <c r="EU9" s="48">
        <f t="shared" si="1"/>
        <v>44188</v>
      </c>
      <c r="EV9" s="48">
        <f t="shared" si="1"/>
        <v>44189</v>
      </c>
      <c r="EW9" s="48">
        <f t="shared" si="1"/>
        <v>44190</v>
      </c>
      <c r="EX9" s="48">
        <f t="shared" si="1"/>
        <v>44191</v>
      </c>
      <c r="EY9" s="48">
        <f t="shared" si="1"/>
        <v>44192</v>
      </c>
      <c r="EZ9" s="48">
        <f t="shared" si="1"/>
        <v>44193</v>
      </c>
      <c r="FA9" s="48">
        <f t="shared" si="1"/>
        <v>44194</v>
      </c>
      <c r="FB9" s="48">
        <f t="shared" si="1"/>
        <v>44195</v>
      </c>
      <c r="FC9" s="48">
        <f t="shared" si="1"/>
        <v>44196</v>
      </c>
    </row>
    <row r="10" ht="17.25" customHeight="1">
      <c r="A10" s="46"/>
      <c r="B10" s="49"/>
      <c r="C10" s="50"/>
      <c r="D10" s="50"/>
      <c r="E10" s="50"/>
      <c r="F10" s="50"/>
      <c r="G10" s="50"/>
      <c r="H10" s="50"/>
      <c r="I10" s="51" t="str">
        <f t="shared" ref="I10:FC10" si="2">LEFT(TEXT(I9,"ddd"),1)</f>
        <v>M</v>
      </c>
      <c r="J10" s="51" t="str">
        <f t="shared" si="2"/>
        <v>T</v>
      </c>
      <c r="K10" s="51" t="str">
        <f t="shared" si="2"/>
        <v>W</v>
      </c>
      <c r="L10" s="51" t="str">
        <f t="shared" si="2"/>
        <v>T</v>
      </c>
      <c r="M10" s="51" t="str">
        <f t="shared" si="2"/>
        <v>F</v>
      </c>
      <c r="N10" s="51" t="str">
        <f t="shared" si="2"/>
        <v>S</v>
      </c>
      <c r="O10" s="51" t="str">
        <f t="shared" si="2"/>
        <v>S</v>
      </c>
      <c r="P10" s="51" t="str">
        <f t="shared" si="2"/>
        <v>M</v>
      </c>
      <c r="Q10" s="51" t="str">
        <f t="shared" si="2"/>
        <v>T</v>
      </c>
      <c r="R10" s="51" t="str">
        <f t="shared" si="2"/>
        <v>W</v>
      </c>
      <c r="S10" s="51" t="str">
        <f t="shared" si="2"/>
        <v>T</v>
      </c>
      <c r="T10" s="51" t="str">
        <f t="shared" si="2"/>
        <v>F</v>
      </c>
      <c r="U10" s="51" t="str">
        <f t="shared" si="2"/>
        <v>S</v>
      </c>
      <c r="V10" s="51" t="str">
        <f t="shared" si="2"/>
        <v>S</v>
      </c>
      <c r="W10" s="51" t="str">
        <f t="shared" si="2"/>
        <v>M</v>
      </c>
      <c r="X10" s="51" t="str">
        <f t="shared" si="2"/>
        <v>T</v>
      </c>
      <c r="Y10" s="51" t="str">
        <f t="shared" si="2"/>
        <v>W</v>
      </c>
      <c r="Z10" s="51" t="str">
        <f t="shared" si="2"/>
        <v>T</v>
      </c>
      <c r="AA10" s="51" t="str">
        <f t="shared" si="2"/>
        <v>F</v>
      </c>
      <c r="AB10" s="51" t="str">
        <f t="shared" si="2"/>
        <v>S</v>
      </c>
      <c r="AC10" s="51" t="str">
        <f t="shared" si="2"/>
        <v>S</v>
      </c>
      <c r="AD10" s="51" t="str">
        <f t="shared" si="2"/>
        <v>M</v>
      </c>
      <c r="AE10" s="51" t="str">
        <f t="shared" si="2"/>
        <v>T</v>
      </c>
      <c r="AF10" s="51" t="str">
        <f t="shared" si="2"/>
        <v>W</v>
      </c>
      <c r="AG10" s="51" t="str">
        <f t="shared" si="2"/>
        <v>T</v>
      </c>
      <c r="AH10" s="51" t="str">
        <f t="shared" si="2"/>
        <v>F</v>
      </c>
      <c r="AI10" s="51" t="str">
        <f t="shared" si="2"/>
        <v>S</v>
      </c>
      <c r="AJ10" s="51" t="str">
        <f t="shared" si="2"/>
        <v>S</v>
      </c>
      <c r="AK10" s="51" t="str">
        <f t="shared" si="2"/>
        <v>M</v>
      </c>
      <c r="AL10" s="51" t="str">
        <f t="shared" si="2"/>
        <v>T</v>
      </c>
      <c r="AM10" s="51" t="str">
        <f t="shared" si="2"/>
        <v>W</v>
      </c>
      <c r="AN10" s="51" t="str">
        <f t="shared" si="2"/>
        <v>T</v>
      </c>
      <c r="AO10" s="51" t="str">
        <f t="shared" si="2"/>
        <v>F</v>
      </c>
      <c r="AP10" s="51" t="str">
        <f t="shared" si="2"/>
        <v>S</v>
      </c>
      <c r="AQ10" s="51" t="str">
        <f t="shared" si="2"/>
        <v>S</v>
      </c>
      <c r="AR10" s="51" t="str">
        <f t="shared" si="2"/>
        <v>M</v>
      </c>
      <c r="AS10" s="51" t="str">
        <f t="shared" si="2"/>
        <v>T</v>
      </c>
      <c r="AT10" s="51" t="str">
        <f t="shared" si="2"/>
        <v>W</v>
      </c>
      <c r="AU10" s="51" t="str">
        <f t="shared" si="2"/>
        <v>T</v>
      </c>
      <c r="AV10" s="51" t="str">
        <f t="shared" si="2"/>
        <v>F</v>
      </c>
      <c r="AW10" s="51" t="str">
        <f t="shared" si="2"/>
        <v>S</v>
      </c>
      <c r="AX10" s="51" t="str">
        <f t="shared" si="2"/>
        <v>S</v>
      </c>
      <c r="AY10" s="51" t="str">
        <f t="shared" si="2"/>
        <v>M</v>
      </c>
      <c r="AZ10" s="51" t="str">
        <f t="shared" si="2"/>
        <v>T</v>
      </c>
      <c r="BA10" s="51" t="str">
        <f t="shared" si="2"/>
        <v>W</v>
      </c>
      <c r="BB10" s="51" t="str">
        <f t="shared" si="2"/>
        <v>T</v>
      </c>
      <c r="BC10" s="51" t="str">
        <f t="shared" si="2"/>
        <v>F</v>
      </c>
      <c r="BD10" s="51" t="str">
        <f t="shared" si="2"/>
        <v>S</v>
      </c>
      <c r="BE10" s="51" t="str">
        <f t="shared" si="2"/>
        <v>S</v>
      </c>
      <c r="BF10" s="51" t="str">
        <f t="shared" si="2"/>
        <v>M</v>
      </c>
      <c r="BG10" s="51" t="str">
        <f t="shared" si="2"/>
        <v>T</v>
      </c>
      <c r="BH10" s="51" t="str">
        <f t="shared" si="2"/>
        <v>W</v>
      </c>
      <c r="BI10" s="51" t="str">
        <f t="shared" si="2"/>
        <v>T</v>
      </c>
      <c r="BJ10" s="51" t="str">
        <f t="shared" si="2"/>
        <v>F</v>
      </c>
      <c r="BK10" s="51" t="str">
        <f t="shared" si="2"/>
        <v>S</v>
      </c>
      <c r="BL10" s="51" t="str">
        <f t="shared" si="2"/>
        <v>S</v>
      </c>
      <c r="BM10" s="51" t="str">
        <f t="shared" si="2"/>
        <v>M</v>
      </c>
      <c r="BN10" s="51" t="str">
        <f t="shared" si="2"/>
        <v>T</v>
      </c>
      <c r="BO10" s="51" t="str">
        <f t="shared" si="2"/>
        <v>W</v>
      </c>
      <c r="BP10" s="51" t="str">
        <f t="shared" si="2"/>
        <v>T</v>
      </c>
      <c r="BQ10" s="51" t="str">
        <f t="shared" si="2"/>
        <v>F</v>
      </c>
      <c r="BR10" s="51" t="str">
        <f t="shared" si="2"/>
        <v>S</v>
      </c>
      <c r="BS10" s="51" t="str">
        <f t="shared" si="2"/>
        <v>S</v>
      </c>
      <c r="BT10" s="51" t="str">
        <f t="shared" si="2"/>
        <v>M</v>
      </c>
      <c r="BU10" s="51" t="str">
        <f t="shared" si="2"/>
        <v>T</v>
      </c>
      <c r="BV10" s="51" t="str">
        <f t="shared" si="2"/>
        <v>W</v>
      </c>
      <c r="BW10" s="51" t="str">
        <f t="shared" si="2"/>
        <v>T</v>
      </c>
      <c r="BX10" s="51" t="str">
        <f t="shared" si="2"/>
        <v>F</v>
      </c>
      <c r="BY10" s="51" t="str">
        <f t="shared" si="2"/>
        <v>S</v>
      </c>
      <c r="BZ10" s="51" t="str">
        <f t="shared" si="2"/>
        <v>S</v>
      </c>
      <c r="CA10" s="51" t="str">
        <f t="shared" si="2"/>
        <v>M</v>
      </c>
      <c r="CB10" s="51" t="str">
        <f t="shared" si="2"/>
        <v>T</v>
      </c>
      <c r="CC10" s="51" t="str">
        <f t="shared" si="2"/>
        <v>W</v>
      </c>
      <c r="CD10" s="51" t="str">
        <f t="shared" si="2"/>
        <v>T</v>
      </c>
      <c r="CE10" s="51" t="str">
        <f t="shared" si="2"/>
        <v>F</v>
      </c>
      <c r="CF10" s="51" t="str">
        <f t="shared" si="2"/>
        <v>S</v>
      </c>
      <c r="CG10" s="51" t="str">
        <f t="shared" si="2"/>
        <v>S</v>
      </c>
      <c r="CH10" s="51" t="str">
        <f t="shared" si="2"/>
        <v>M</v>
      </c>
      <c r="CI10" s="51" t="str">
        <f t="shared" si="2"/>
        <v>T</v>
      </c>
      <c r="CJ10" s="51" t="str">
        <f t="shared" si="2"/>
        <v>W</v>
      </c>
      <c r="CK10" s="51" t="str">
        <f t="shared" si="2"/>
        <v>T</v>
      </c>
      <c r="CL10" s="51" t="str">
        <f t="shared" si="2"/>
        <v>F</v>
      </c>
      <c r="CM10" s="51" t="str">
        <f t="shared" si="2"/>
        <v>S</v>
      </c>
      <c r="CN10" s="51" t="str">
        <f t="shared" si="2"/>
        <v>S</v>
      </c>
      <c r="CO10" s="51" t="str">
        <f t="shared" si="2"/>
        <v>M</v>
      </c>
      <c r="CP10" s="51" t="str">
        <f t="shared" si="2"/>
        <v>T</v>
      </c>
      <c r="CQ10" s="51" t="str">
        <f t="shared" si="2"/>
        <v>W</v>
      </c>
      <c r="CR10" s="51" t="str">
        <f t="shared" si="2"/>
        <v>T</v>
      </c>
      <c r="CS10" s="51" t="str">
        <f t="shared" si="2"/>
        <v>F</v>
      </c>
      <c r="CT10" s="51" t="str">
        <f t="shared" si="2"/>
        <v>S</v>
      </c>
      <c r="CU10" s="51" t="str">
        <f t="shared" si="2"/>
        <v>S</v>
      </c>
      <c r="CV10" s="51" t="str">
        <f t="shared" si="2"/>
        <v>M</v>
      </c>
      <c r="CW10" s="51" t="str">
        <f t="shared" si="2"/>
        <v>T</v>
      </c>
      <c r="CX10" s="51" t="str">
        <f t="shared" si="2"/>
        <v>W</v>
      </c>
      <c r="CY10" s="51" t="str">
        <f t="shared" si="2"/>
        <v>T</v>
      </c>
      <c r="CZ10" s="51" t="str">
        <f t="shared" si="2"/>
        <v>F</v>
      </c>
      <c r="DA10" s="51" t="str">
        <f t="shared" si="2"/>
        <v>S</v>
      </c>
      <c r="DB10" s="51" t="str">
        <f t="shared" si="2"/>
        <v>S</v>
      </c>
      <c r="DC10" s="51" t="str">
        <f t="shared" si="2"/>
        <v>M</v>
      </c>
      <c r="DD10" s="51" t="str">
        <f t="shared" si="2"/>
        <v>T</v>
      </c>
      <c r="DE10" s="51" t="str">
        <f t="shared" si="2"/>
        <v>W</v>
      </c>
      <c r="DF10" s="51" t="str">
        <f t="shared" si="2"/>
        <v>T</v>
      </c>
      <c r="DG10" s="51" t="str">
        <f t="shared" si="2"/>
        <v>F</v>
      </c>
      <c r="DH10" s="51" t="str">
        <f t="shared" si="2"/>
        <v>S</v>
      </c>
      <c r="DI10" s="51" t="str">
        <f t="shared" si="2"/>
        <v>S</v>
      </c>
      <c r="DJ10" s="51" t="str">
        <f t="shared" si="2"/>
        <v>M</v>
      </c>
      <c r="DK10" s="51" t="str">
        <f t="shared" si="2"/>
        <v>T</v>
      </c>
      <c r="DL10" s="51" t="str">
        <f t="shared" si="2"/>
        <v>W</v>
      </c>
      <c r="DM10" s="51" t="str">
        <f t="shared" si="2"/>
        <v>T</v>
      </c>
      <c r="DN10" s="51" t="str">
        <f t="shared" si="2"/>
        <v>F</v>
      </c>
      <c r="DO10" s="51" t="str">
        <f t="shared" si="2"/>
        <v>S</v>
      </c>
      <c r="DP10" s="51" t="str">
        <f t="shared" si="2"/>
        <v>S</v>
      </c>
      <c r="DQ10" s="51" t="str">
        <f t="shared" si="2"/>
        <v>M</v>
      </c>
      <c r="DR10" s="51" t="str">
        <f t="shared" si="2"/>
        <v>T</v>
      </c>
      <c r="DS10" s="51" t="str">
        <f t="shared" si="2"/>
        <v>W</v>
      </c>
      <c r="DT10" s="51" t="str">
        <f t="shared" si="2"/>
        <v>T</v>
      </c>
      <c r="DU10" s="51" t="str">
        <f t="shared" si="2"/>
        <v>F</v>
      </c>
      <c r="DV10" s="51" t="str">
        <f t="shared" si="2"/>
        <v>S</v>
      </c>
      <c r="DW10" s="51" t="str">
        <f t="shared" si="2"/>
        <v>S</v>
      </c>
      <c r="DX10" s="51" t="str">
        <f t="shared" si="2"/>
        <v>M</v>
      </c>
      <c r="DY10" s="51" t="str">
        <f t="shared" si="2"/>
        <v>T</v>
      </c>
      <c r="DZ10" s="51" t="str">
        <f t="shared" si="2"/>
        <v>W</v>
      </c>
      <c r="EA10" s="51" t="str">
        <f t="shared" si="2"/>
        <v>T</v>
      </c>
      <c r="EB10" s="51" t="str">
        <f t="shared" si="2"/>
        <v>F</v>
      </c>
      <c r="EC10" s="51" t="str">
        <f t="shared" si="2"/>
        <v>S</v>
      </c>
      <c r="ED10" s="51" t="str">
        <f t="shared" si="2"/>
        <v>S</v>
      </c>
      <c r="EE10" s="51" t="str">
        <f t="shared" si="2"/>
        <v>M</v>
      </c>
      <c r="EF10" s="51" t="str">
        <f t="shared" si="2"/>
        <v>T</v>
      </c>
      <c r="EG10" s="51" t="str">
        <f t="shared" si="2"/>
        <v>W</v>
      </c>
      <c r="EH10" s="51" t="str">
        <f t="shared" si="2"/>
        <v>T</v>
      </c>
      <c r="EI10" s="51" t="str">
        <f t="shared" si="2"/>
        <v>F</v>
      </c>
      <c r="EJ10" s="51" t="str">
        <f t="shared" si="2"/>
        <v>S</v>
      </c>
      <c r="EK10" s="51" t="str">
        <f t="shared" si="2"/>
        <v>S</v>
      </c>
      <c r="EL10" s="51" t="str">
        <f t="shared" si="2"/>
        <v>M</v>
      </c>
      <c r="EM10" s="51" t="str">
        <f t="shared" si="2"/>
        <v>T</v>
      </c>
      <c r="EN10" s="51" t="str">
        <f t="shared" si="2"/>
        <v>W</v>
      </c>
      <c r="EO10" s="51" t="str">
        <f t="shared" si="2"/>
        <v>T</v>
      </c>
      <c r="EP10" s="51" t="str">
        <f t="shared" si="2"/>
        <v>F</v>
      </c>
      <c r="EQ10" s="51" t="str">
        <f t="shared" si="2"/>
        <v>S</v>
      </c>
      <c r="ER10" s="51" t="str">
        <f t="shared" si="2"/>
        <v>S</v>
      </c>
      <c r="ES10" s="51" t="str">
        <f t="shared" si="2"/>
        <v>M</v>
      </c>
      <c r="ET10" s="51" t="str">
        <f t="shared" si="2"/>
        <v>T</v>
      </c>
      <c r="EU10" s="51" t="str">
        <f t="shared" si="2"/>
        <v>W</v>
      </c>
      <c r="EV10" s="51" t="str">
        <f t="shared" si="2"/>
        <v>T</v>
      </c>
      <c r="EW10" s="51" t="str">
        <f t="shared" si="2"/>
        <v>F</v>
      </c>
      <c r="EX10" s="51" t="str">
        <f t="shared" si="2"/>
        <v>S</v>
      </c>
      <c r="EY10" s="51" t="str">
        <f t="shared" si="2"/>
        <v>S</v>
      </c>
      <c r="EZ10" s="51" t="str">
        <f t="shared" si="2"/>
        <v>M</v>
      </c>
      <c r="FA10" s="51" t="str">
        <f t="shared" si="2"/>
        <v>T</v>
      </c>
      <c r="FB10" s="51" t="str">
        <f t="shared" si="2"/>
        <v>W</v>
      </c>
      <c r="FC10" s="51" t="str">
        <f t="shared" si="2"/>
        <v>T</v>
      </c>
    </row>
    <row r="11" ht="21.0" customHeight="1">
      <c r="A11" s="32"/>
      <c r="B11" s="52">
        <v>1.0</v>
      </c>
      <c r="C11" s="53" t="s">
        <v>21</v>
      </c>
      <c r="D11" s="54"/>
      <c r="E11" s="54"/>
      <c r="F11" s="54"/>
      <c r="G11" s="54"/>
      <c r="H11" s="54"/>
      <c r="I11" s="55"/>
      <c r="J11" s="56"/>
      <c r="K11" s="57"/>
      <c r="L11" s="57"/>
      <c r="M11" s="58"/>
      <c r="N11" s="5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</row>
    <row r="12" ht="17.25" customHeight="1" outlineLevel="1">
      <c r="A12" s="59"/>
      <c r="B12" s="60">
        <v>1.1</v>
      </c>
      <c r="C12" s="61" t="s">
        <v>22</v>
      </c>
      <c r="D12" s="61"/>
      <c r="E12" s="62"/>
      <c r="F12" s="63"/>
      <c r="G12" s="64"/>
      <c r="H12" s="65">
        <v>0.0</v>
      </c>
      <c r="I12" s="66"/>
      <c r="J12" s="67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</row>
    <row r="13" ht="17.25" customHeight="1" outlineLevel="1">
      <c r="A13" s="59"/>
      <c r="B13" s="71">
        <v>1.2</v>
      </c>
      <c r="C13" s="72" t="s">
        <v>23</v>
      </c>
      <c r="D13" s="73"/>
      <c r="E13" s="74"/>
      <c r="F13" s="75"/>
      <c r="G13" s="76"/>
      <c r="H13" s="77">
        <v>0.0</v>
      </c>
      <c r="I13" s="66"/>
      <c r="J13" s="67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</row>
    <row r="14" ht="17.25" customHeight="1" outlineLevel="1">
      <c r="A14" s="59"/>
      <c r="B14" s="60">
        <v>1.3</v>
      </c>
      <c r="C14" s="61" t="s">
        <v>24</v>
      </c>
      <c r="D14" s="61"/>
      <c r="E14" s="62"/>
      <c r="F14" s="63"/>
      <c r="G14" s="64"/>
      <c r="H14" s="65">
        <v>0.0</v>
      </c>
      <c r="I14" s="66"/>
      <c r="J14" s="67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</row>
    <row r="15" ht="17.25" customHeight="1" outlineLevel="1">
      <c r="A15" s="59"/>
      <c r="B15" s="71">
        <v>1.4</v>
      </c>
      <c r="C15" s="73" t="s">
        <v>25</v>
      </c>
      <c r="D15" s="73"/>
      <c r="E15" s="74"/>
      <c r="F15" s="75"/>
      <c r="G15" s="76"/>
      <c r="H15" s="77">
        <v>0.0</v>
      </c>
      <c r="I15" s="79"/>
      <c r="J15" s="80"/>
      <c r="K15" s="81"/>
      <c r="L15" s="81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</row>
    <row r="16" ht="17.25" customHeight="1" outlineLevel="1">
      <c r="A16" s="59"/>
      <c r="B16" s="60">
        <v>1.6</v>
      </c>
      <c r="C16" s="61" t="s">
        <v>26</v>
      </c>
      <c r="D16" s="61"/>
      <c r="E16" s="62"/>
      <c r="F16" s="63"/>
      <c r="G16" s="64"/>
      <c r="H16" s="82">
        <v>0.0</v>
      </c>
      <c r="I16" s="83"/>
      <c r="J16" s="84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</row>
    <row r="17" ht="17.25" customHeight="1" outlineLevel="1">
      <c r="A17" s="59"/>
      <c r="B17" s="71">
        <v>1.7</v>
      </c>
      <c r="C17" s="72" t="s">
        <v>27</v>
      </c>
      <c r="D17" s="73"/>
      <c r="E17" s="74"/>
      <c r="F17" s="75"/>
      <c r="G17" s="76"/>
      <c r="H17" s="85">
        <v>0.0</v>
      </c>
      <c r="I17" s="79"/>
      <c r="J17" s="80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</row>
    <row r="18" ht="17.25" customHeight="1" outlineLevel="1">
      <c r="A18" s="59"/>
      <c r="B18" s="60">
        <v>1.8</v>
      </c>
      <c r="C18" s="86" t="s">
        <v>28</v>
      </c>
      <c r="D18" s="61"/>
      <c r="E18" s="62"/>
      <c r="F18" s="63"/>
      <c r="G18" s="64"/>
      <c r="H18" s="87">
        <v>0.0</v>
      </c>
      <c r="I18" s="83"/>
      <c r="J18" s="84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</row>
    <row r="19" ht="17.25" customHeight="1" outlineLevel="1">
      <c r="A19" s="59"/>
      <c r="B19" s="71">
        <v>1.9</v>
      </c>
      <c r="C19" s="72" t="s">
        <v>29</v>
      </c>
      <c r="D19" s="73"/>
      <c r="E19" s="74"/>
      <c r="F19" s="75"/>
      <c r="G19" s="76"/>
      <c r="H19" s="85">
        <v>0.0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</row>
    <row r="20" ht="17.25" customHeight="1" outlineLevel="1">
      <c r="A20" s="59"/>
      <c r="B20" s="60" t="s">
        <v>30</v>
      </c>
      <c r="C20" s="86" t="s">
        <v>31</v>
      </c>
      <c r="D20" s="61"/>
      <c r="E20" s="62"/>
      <c r="F20" s="63"/>
      <c r="G20" s="64"/>
      <c r="H20" s="87">
        <v>0.0</v>
      </c>
      <c r="I20" s="83"/>
      <c r="J20" s="84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</row>
    <row r="21" ht="17.25" customHeight="1" outlineLevel="1">
      <c r="A21" s="59"/>
      <c r="B21" s="71">
        <v>1.11</v>
      </c>
      <c r="C21" s="72" t="s">
        <v>32</v>
      </c>
      <c r="D21" s="73"/>
      <c r="E21" s="74"/>
      <c r="F21" s="75"/>
      <c r="G21" s="76"/>
      <c r="H21" s="85">
        <v>0.0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</row>
    <row r="22" ht="17.25" customHeight="1" outlineLevel="1">
      <c r="A22" s="59"/>
      <c r="B22" s="60">
        <v>1.12</v>
      </c>
      <c r="C22" s="86" t="s">
        <v>33</v>
      </c>
      <c r="D22" s="61"/>
      <c r="E22" s="62"/>
      <c r="F22" s="63"/>
      <c r="G22" s="64"/>
      <c r="H22" s="87">
        <v>0.0</v>
      </c>
      <c r="I22" s="83"/>
      <c r="J22" s="84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</row>
    <row r="23" ht="17.25" customHeight="1" outlineLevel="1">
      <c r="A23" s="59"/>
      <c r="B23" s="88"/>
      <c r="C23" s="89"/>
      <c r="D23" s="89"/>
      <c r="E23" s="90"/>
      <c r="F23" s="91"/>
      <c r="G23" s="92"/>
      <c r="H23" s="93"/>
      <c r="I23" s="94"/>
      <c r="J23" s="95"/>
      <c r="K23" s="96"/>
      <c r="L23" s="96"/>
      <c r="M23" s="96"/>
      <c r="N23" s="96"/>
      <c r="O23" s="96"/>
      <c r="P23" s="96"/>
      <c r="Q23" s="78"/>
      <c r="R23" s="78"/>
      <c r="S23" s="78"/>
      <c r="T23" s="78"/>
      <c r="U23" s="78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</row>
    <row r="24" ht="17.25" customHeight="1" outlineLevel="1">
      <c r="A24" s="59"/>
      <c r="B24" s="97">
        <v>2.0</v>
      </c>
      <c r="C24" s="98" t="s">
        <v>34</v>
      </c>
      <c r="D24" s="99"/>
      <c r="E24" s="100"/>
      <c r="F24" s="101"/>
      <c r="G24" s="102"/>
      <c r="H24" s="103"/>
      <c r="I24" s="104"/>
      <c r="J24" s="105"/>
      <c r="K24" s="106"/>
      <c r="L24" s="106"/>
      <c r="M24" s="106"/>
      <c r="N24" s="106"/>
      <c r="O24" s="106"/>
      <c r="P24" s="106"/>
      <c r="Q24" s="70"/>
      <c r="R24" s="70"/>
      <c r="S24" s="70"/>
      <c r="T24" s="70"/>
      <c r="U24" s="70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</row>
    <row r="25" ht="17.25" customHeight="1" outlineLevel="1">
      <c r="A25" s="59"/>
      <c r="B25" s="107">
        <v>2.1</v>
      </c>
      <c r="C25" s="108" t="s">
        <v>35</v>
      </c>
      <c r="D25" s="108"/>
      <c r="E25" s="109"/>
      <c r="F25" s="110"/>
      <c r="G25" s="111"/>
      <c r="H25" s="93">
        <v>0.0</v>
      </c>
      <c r="I25" s="94"/>
      <c r="J25" s="95"/>
      <c r="K25" s="96"/>
      <c r="L25" s="96"/>
      <c r="M25" s="96"/>
      <c r="N25" s="96"/>
      <c r="O25" s="96"/>
      <c r="P25" s="96"/>
      <c r="Q25" s="78"/>
      <c r="R25" s="78"/>
      <c r="S25" s="78"/>
      <c r="T25" s="78"/>
      <c r="U25" s="78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112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</row>
    <row r="26" ht="17.25" customHeight="1" outlineLevel="1">
      <c r="A26" s="59"/>
      <c r="B26" s="114"/>
      <c r="C26" s="115" t="s">
        <v>36</v>
      </c>
      <c r="D26" s="115"/>
      <c r="E26" s="100"/>
      <c r="F26" s="101"/>
      <c r="G26" s="102"/>
      <c r="H26" s="103">
        <v>0.0</v>
      </c>
      <c r="I26" s="104"/>
      <c r="J26" s="105"/>
      <c r="K26" s="106"/>
      <c r="L26" s="106"/>
      <c r="M26" s="106"/>
      <c r="N26" s="106"/>
      <c r="O26" s="106"/>
      <c r="P26" s="106"/>
      <c r="Q26" s="70"/>
      <c r="R26" s="70"/>
      <c r="S26" s="70"/>
      <c r="T26" s="70"/>
      <c r="U26" s="70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12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6"/>
      <c r="FB26" s="116"/>
      <c r="FC26" s="116"/>
    </row>
    <row r="27" ht="17.25" customHeight="1" outlineLevel="1">
      <c r="A27" s="59"/>
      <c r="B27" s="107">
        <v>2.2</v>
      </c>
      <c r="C27" s="108" t="s">
        <v>37</v>
      </c>
      <c r="D27" s="108"/>
      <c r="E27" s="109"/>
      <c r="F27" s="110"/>
      <c r="G27" s="111"/>
      <c r="H27" s="93">
        <v>0.0</v>
      </c>
      <c r="I27" s="94"/>
      <c r="J27" s="95"/>
      <c r="K27" s="96"/>
      <c r="L27" s="96"/>
      <c r="M27" s="96"/>
      <c r="N27" s="96"/>
      <c r="O27" s="96"/>
      <c r="P27" s="96"/>
      <c r="Q27" s="78"/>
      <c r="R27" s="78"/>
      <c r="S27" s="78"/>
      <c r="T27" s="78"/>
      <c r="U27" s="78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12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6"/>
      <c r="BP27" s="116"/>
      <c r="BQ27" s="116"/>
      <c r="BR27" s="112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6"/>
      <c r="CV27" s="116"/>
      <c r="CW27" s="116"/>
      <c r="CX27" s="112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6"/>
      <c r="EB27" s="116"/>
      <c r="EC27" s="116"/>
      <c r="ED27" s="112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</row>
    <row r="28" ht="17.25" customHeight="1" outlineLevel="1">
      <c r="A28" s="59"/>
      <c r="B28" s="114">
        <v>2.3</v>
      </c>
      <c r="C28" s="115" t="s">
        <v>38</v>
      </c>
      <c r="D28" s="115"/>
      <c r="E28" s="100"/>
      <c r="F28" s="101"/>
      <c r="G28" s="102"/>
      <c r="H28" s="103">
        <v>0.0</v>
      </c>
      <c r="I28" s="104"/>
      <c r="J28" s="105"/>
      <c r="K28" s="106"/>
      <c r="L28" s="106"/>
      <c r="M28" s="106"/>
      <c r="N28" s="106"/>
      <c r="O28" s="106"/>
      <c r="P28" s="106"/>
      <c r="Q28" s="70"/>
      <c r="R28" s="70"/>
      <c r="S28" s="70"/>
      <c r="T28" s="70"/>
      <c r="U28" s="70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12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6"/>
      <c r="BP28" s="116"/>
      <c r="BQ28" s="116"/>
      <c r="BR28" s="112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6"/>
      <c r="CV28" s="116"/>
      <c r="CW28" s="116"/>
      <c r="CX28" s="112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6"/>
      <c r="EB28" s="116"/>
      <c r="EC28" s="116"/>
      <c r="ED28" s="112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</row>
    <row r="29" ht="17.25" customHeight="1" outlineLevel="1">
      <c r="A29" s="59"/>
      <c r="B29" s="52">
        <v>3.0</v>
      </c>
      <c r="C29" s="117" t="s">
        <v>39</v>
      </c>
      <c r="D29" s="118"/>
      <c r="E29" s="109"/>
      <c r="F29" s="119"/>
      <c r="G29" s="111"/>
      <c r="H29" s="93"/>
      <c r="I29" s="94"/>
      <c r="J29" s="95"/>
      <c r="K29" s="96"/>
      <c r="L29" s="96"/>
      <c r="M29" s="96"/>
      <c r="N29" s="96"/>
      <c r="O29" s="96"/>
      <c r="P29" s="96"/>
      <c r="Q29" s="78"/>
      <c r="R29" s="78"/>
      <c r="S29" s="78"/>
      <c r="T29" s="78"/>
      <c r="U29" s="78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</row>
    <row r="30" ht="17.25" customHeight="1" outlineLevel="1">
      <c r="A30" s="59"/>
      <c r="B30" s="114">
        <v>3.1</v>
      </c>
      <c r="C30" s="115" t="s">
        <v>40</v>
      </c>
      <c r="D30" s="115"/>
      <c r="E30" s="100"/>
      <c r="F30" s="101"/>
      <c r="G30" s="102"/>
      <c r="H30" s="103">
        <v>0.0</v>
      </c>
      <c r="I30" s="104"/>
      <c r="J30" s="105"/>
      <c r="K30" s="106"/>
      <c r="L30" s="106"/>
      <c r="M30" s="106"/>
      <c r="N30" s="106"/>
      <c r="O30" s="106"/>
      <c r="P30" s="106"/>
      <c r="Q30" s="70"/>
      <c r="R30" s="70"/>
      <c r="S30" s="70"/>
      <c r="T30" s="70"/>
      <c r="U30" s="70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20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13"/>
      <c r="CV30" s="120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0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0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0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</row>
    <row r="31" ht="17.25" customHeight="1" outlineLevel="1">
      <c r="A31" s="59"/>
      <c r="B31" s="107">
        <v>3.2</v>
      </c>
      <c r="C31" s="108" t="s">
        <v>41</v>
      </c>
      <c r="D31" s="108"/>
      <c r="E31" s="109"/>
      <c r="F31" s="110"/>
      <c r="G31" s="111"/>
      <c r="H31" s="93">
        <v>0.0</v>
      </c>
      <c r="I31" s="94"/>
      <c r="J31" s="95"/>
      <c r="K31" s="96"/>
      <c r="L31" s="96"/>
      <c r="M31" s="96"/>
      <c r="N31" s="96"/>
      <c r="O31" s="96"/>
      <c r="P31" s="96"/>
      <c r="Q31" s="78"/>
      <c r="R31" s="78"/>
      <c r="S31" s="78"/>
      <c r="T31" s="78"/>
      <c r="U31" s="78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120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13"/>
      <c r="CV31" s="120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0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0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0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</row>
    <row r="32" ht="17.25" customHeight="1" outlineLevel="1">
      <c r="A32" s="59"/>
      <c r="B32" s="114">
        <v>3.3</v>
      </c>
      <c r="C32" s="115" t="s">
        <v>42</v>
      </c>
      <c r="D32" s="115"/>
      <c r="E32" s="100"/>
      <c r="F32" s="122"/>
      <c r="G32" s="102"/>
      <c r="H32" s="103">
        <v>0.0</v>
      </c>
      <c r="I32" s="120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3"/>
      <c r="AM32" s="120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13"/>
      <c r="BQ32" s="120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13"/>
      <c r="CU32" s="120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13"/>
      <c r="DY32" s="120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13"/>
      <c r="FC32" s="116"/>
    </row>
    <row r="33" ht="17.25" customHeight="1" outlineLevel="1">
      <c r="A33" s="59"/>
      <c r="B33" s="107">
        <v>3.4</v>
      </c>
      <c r="C33" s="108" t="s">
        <v>43</v>
      </c>
      <c r="D33" s="108"/>
      <c r="E33" s="109"/>
      <c r="F33" s="110"/>
      <c r="G33" s="111"/>
      <c r="H33" s="93">
        <v>0.0</v>
      </c>
      <c r="I33" s="94"/>
      <c r="J33" s="95"/>
      <c r="K33" s="96"/>
      <c r="L33" s="96"/>
      <c r="M33" s="96"/>
      <c r="N33" s="96"/>
      <c r="O33" s="96"/>
      <c r="P33" s="96"/>
      <c r="Q33" s="78"/>
      <c r="R33" s="78"/>
      <c r="S33" s="78"/>
      <c r="T33" s="78"/>
      <c r="U33" s="78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</row>
    <row r="34" ht="17.25" customHeight="1" outlineLevel="1">
      <c r="A34" s="59"/>
      <c r="B34" s="114">
        <v>3.5</v>
      </c>
      <c r="C34" s="123" t="s">
        <v>44</v>
      </c>
      <c r="D34" s="123"/>
      <c r="E34" s="100"/>
      <c r="F34" s="101"/>
      <c r="G34" s="102"/>
      <c r="H34" s="124">
        <v>0.0</v>
      </c>
      <c r="I34" s="83"/>
      <c r="J34" s="84"/>
      <c r="K34" s="125"/>
      <c r="L34" s="125"/>
      <c r="M34" s="70"/>
      <c r="N34" s="70"/>
      <c r="O34" s="70"/>
      <c r="P34" s="70"/>
      <c r="Q34" s="125"/>
      <c r="R34" s="125"/>
      <c r="S34" s="125"/>
      <c r="T34" s="125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120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69"/>
      <c r="CT34" s="69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</row>
    <row r="35" ht="17.25" customHeight="1" outlineLevel="1">
      <c r="A35" s="59"/>
      <c r="B35" s="107">
        <v>3.6</v>
      </c>
      <c r="C35" s="126" t="s">
        <v>45</v>
      </c>
      <c r="D35" s="108"/>
      <c r="E35" s="109"/>
      <c r="F35" s="110"/>
      <c r="G35" s="111"/>
      <c r="H35" s="127">
        <v>0.0</v>
      </c>
      <c r="I35" s="79"/>
      <c r="J35" s="80"/>
      <c r="K35" s="81"/>
      <c r="L35" s="81"/>
      <c r="M35" s="78"/>
      <c r="N35" s="78"/>
      <c r="O35" s="78"/>
      <c r="P35" s="78"/>
      <c r="Q35" s="81"/>
      <c r="R35" s="81"/>
      <c r="S35" s="81"/>
      <c r="T35" s="81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</row>
    <row r="36" ht="17.25" customHeight="1" outlineLevel="1">
      <c r="A36" s="59"/>
      <c r="B36" s="114">
        <v>3.7</v>
      </c>
      <c r="C36" s="123" t="s">
        <v>46</v>
      </c>
      <c r="D36" s="115"/>
      <c r="E36" s="100"/>
      <c r="F36" s="101"/>
      <c r="G36" s="102"/>
      <c r="H36" s="124">
        <v>0.0</v>
      </c>
      <c r="I36" s="83"/>
      <c r="J36" s="84"/>
      <c r="K36" s="125"/>
      <c r="L36" s="125"/>
      <c r="M36" s="70"/>
      <c r="N36" s="70"/>
      <c r="O36" s="70"/>
      <c r="P36" s="70"/>
      <c r="Q36" s="125"/>
      <c r="R36" s="125"/>
      <c r="S36" s="125"/>
      <c r="T36" s="125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</row>
    <row r="37" ht="17.25" customHeight="1" outlineLevel="1">
      <c r="A37" s="59"/>
      <c r="B37" s="107">
        <v>3.8</v>
      </c>
      <c r="C37" s="126" t="s">
        <v>47</v>
      </c>
      <c r="D37" s="108"/>
      <c r="E37" s="109"/>
      <c r="F37" s="110"/>
      <c r="G37" s="111"/>
      <c r="H37" s="127">
        <v>0.0</v>
      </c>
      <c r="I37" s="79"/>
      <c r="J37" s="80"/>
      <c r="K37" s="81"/>
      <c r="L37" s="81"/>
      <c r="M37" s="78"/>
      <c r="N37" s="78"/>
      <c r="O37" s="78"/>
      <c r="P37" s="78"/>
      <c r="Q37" s="81"/>
      <c r="R37" s="81"/>
      <c r="S37" s="81"/>
      <c r="T37" s="81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</row>
    <row r="38" ht="17.25" customHeight="1" outlineLevel="1">
      <c r="A38" s="59"/>
      <c r="B38" s="114">
        <v>3.9</v>
      </c>
      <c r="C38" s="123" t="s">
        <v>48</v>
      </c>
      <c r="D38" s="115"/>
      <c r="E38" s="100"/>
      <c r="F38" s="101"/>
      <c r="G38" s="102"/>
      <c r="H38" s="124">
        <v>0.0</v>
      </c>
      <c r="I38" s="83"/>
      <c r="J38" s="84"/>
      <c r="K38" s="125"/>
      <c r="L38" s="125"/>
      <c r="M38" s="70"/>
      <c r="N38" s="70"/>
      <c r="O38" s="70"/>
      <c r="P38" s="70"/>
      <c r="Q38" s="125"/>
      <c r="R38" s="125"/>
      <c r="S38" s="125"/>
      <c r="T38" s="125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120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0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</row>
    <row r="39" ht="21.0" customHeight="1">
      <c r="A39" s="128"/>
      <c r="B39" s="129">
        <v>3.1</v>
      </c>
      <c r="C39" s="130" t="s">
        <v>49</v>
      </c>
      <c r="D39" s="108"/>
      <c r="E39" s="109"/>
      <c r="F39" s="110"/>
      <c r="G39" s="111"/>
      <c r="H39" s="127">
        <v>0.0</v>
      </c>
      <c r="I39" s="131"/>
      <c r="J39" s="95"/>
      <c r="K39" s="132"/>
      <c r="L39" s="132"/>
      <c r="M39" s="96"/>
      <c r="N39" s="131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4"/>
      <c r="BQ39" s="116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</row>
    <row r="40" ht="21.0" customHeight="1">
      <c r="A40" s="128"/>
      <c r="B40" s="135">
        <v>4.0</v>
      </c>
      <c r="C40" s="136" t="s">
        <v>50</v>
      </c>
      <c r="D40" s="137"/>
      <c r="E40" s="137"/>
      <c r="F40" s="137"/>
      <c r="G40" s="137"/>
      <c r="H40" s="137"/>
      <c r="I40" s="138"/>
      <c r="J40" s="105"/>
      <c r="K40" s="139"/>
      <c r="L40" s="139"/>
      <c r="M40" s="106"/>
      <c r="N40" s="138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</row>
    <row r="41" ht="21.0" customHeight="1">
      <c r="A41" s="128"/>
      <c r="B41" s="107">
        <v>4.1</v>
      </c>
      <c r="C41" s="140" t="s">
        <v>51</v>
      </c>
      <c r="D41" s="141"/>
      <c r="E41" s="142"/>
      <c r="F41" s="143"/>
      <c r="G41" s="92"/>
      <c r="H41" s="144">
        <v>0.0</v>
      </c>
      <c r="I41" s="120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3"/>
      <c r="AM41" s="120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13"/>
      <c r="BQ41" s="120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13"/>
      <c r="CU41" s="120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13"/>
      <c r="DY41" s="120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13"/>
      <c r="FC41" s="116"/>
    </row>
    <row r="42" ht="21.0" customHeight="1">
      <c r="A42" s="128"/>
      <c r="B42" s="114">
        <v>4.2</v>
      </c>
      <c r="C42" s="145" t="s">
        <v>52</v>
      </c>
      <c r="D42" s="146"/>
      <c r="E42" s="147"/>
      <c r="F42" s="148"/>
      <c r="G42" s="149"/>
      <c r="H42" s="150">
        <v>0.0</v>
      </c>
      <c r="I42" s="120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3"/>
      <c r="AM42" s="120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13"/>
      <c r="BQ42" s="120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13"/>
      <c r="CU42" s="120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13"/>
      <c r="DY42" s="120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13"/>
      <c r="FC42" s="116"/>
    </row>
    <row r="43" ht="21.0" customHeight="1">
      <c r="A43" s="128"/>
      <c r="B43" s="107">
        <v>4.3</v>
      </c>
      <c r="C43" s="151" t="s">
        <v>53</v>
      </c>
      <c r="D43" s="152"/>
      <c r="E43" s="142"/>
      <c r="F43" s="143"/>
      <c r="G43" s="92"/>
      <c r="H43" s="144">
        <v>0.0</v>
      </c>
      <c r="I43" s="120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3"/>
      <c r="AM43" s="120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13"/>
      <c r="BQ43" s="120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13"/>
      <c r="CU43" s="120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13"/>
      <c r="DY43" s="120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13"/>
      <c r="FC43" s="116"/>
    </row>
    <row r="44" ht="21.0" customHeight="1">
      <c r="A44" s="128"/>
      <c r="B44" s="114">
        <v>4.4</v>
      </c>
      <c r="C44" s="145" t="s">
        <v>54</v>
      </c>
      <c r="D44" s="123"/>
      <c r="E44" s="147"/>
      <c r="F44" s="148"/>
      <c r="G44" s="149"/>
      <c r="H44" s="150">
        <v>0.0</v>
      </c>
      <c r="I44" s="120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3"/>
      <c r="AM44" s="120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13"/>
      <c r="BQ44" s="120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13"/>
      <c r="CU44" s="120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13"/>
      <c r="DY44" s="120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13"/>
      <c r="FC44" s="116"/>
    </row>
    <row r="45" ht="21.0" customHeight="1">
      <c r="A45" s="153"/>
      <c r="B45" s="154"/>
      <c r="C45" s="154"/>
      <c r="D45" s="154"/>
      <c r="E45" s="155"/>
      <c r="F45" s="155"/>
      <c r="G45" s="156"/>
      <c r="H45" s="157"/>
      <c r="I45" s="158"/>
      <c r="J45" s="159"/>
      <c r="K45" s="160"/>
      <c r="L45" s="160"/>
      <c r="M45" s="161"/>
      <c r="N45" s="161"/>
      <c r="O45" s="161"/>
      <c r="P45" s="161"/>
      <c r="Q45" s="160"/>
      <c r="R45" s="160"/>
      <c r="S45" s="160"/>
      <c r="T45" s="160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</row>
    <row r="46" ht="21.0" customHeight="1">
      <c r="A46" s="153"/>
      <c r="B46" s="154"/>
      <c r="C46" s="154"/>
      <c r="D46" s="154"/>
      <c r="E46" s="155"/>
      <c r="F46" s="155"/>
      <c r="G46" s="156"/>
      <c r="H46" s="157"/>
      <c r="I46" s="158"/>
      <c r="J46" s="159"/>
      <c r="K46" s="160"/>
      <c r="L46" s="160"/>
      <c r="M46" s="161"/>
      <c r="N46" s="161"/>
      <c r="O46" s="161"/>
      <c r="P46" s="161"/>
      <c r="Q46" s="160"/>
      <c r="R46" s="160"/>
      <c r="S46" s="160"/>
      <c r="T46" s="160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</row>
    <row r="47" ht="21.0" customHeight="1">
      <c r="A47" s="153"/>
      <c r="B47" s="154"/>
      <c r="C47" s="154"/>
      <c r="D47" s="154"/>
      <c r="E47" s="155"/>
      <c r="F47" s="155"/>
      <c r="G47" s="156"/>
      <c r="H47" s="157"/>
      <c r="I47" s="158"/>
      <c r="J47" s="159"/>
      <c r="K47" s="160"/>
      <c r="L47" s="160"/>
      <c r="M47" s="161"/>
      <c r="N47" s="161"/>
      <c r="O47" s="161"/>
      <c r="P47" s="161"/>
      <c r="Q47" s="160"/>
      <c r="R47" s="160"/>
      <c r="S47" s="160"/>
      <c r="T47" s="160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</row>
    <row r="48" ht="21.0" customHeight="1">
      <c r="A48" s="153"/>
      <c r="B48" s="154"/>
      <c r="C48" s="154"/>
      <c r="D48" s="154"/>
      <c r="E48" s="155"/>
      <c r="F48" s="155"/>
      <c r="G48" s="156"/>
      <c r="H48" s="157"/>
      <c r="I48" s="158"/>
      <c r="J48" s="159"/>
      <c r="K48" s="160"/>
      <c r="L48" s="160"/>
      <c r="M48" s="161"/>
      <c r="N48" s="161"/>
      <c r="O48" s="161"/>
      <c r="P48" s="161"/>
      <c r="Q48" s="160"/>
      <c r="R48" s="160"/>
      <c r="S48" s="160"/>
      <c r="T48" s="160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</row>
    <row r="49" ht="21.0" customHeight="1">
      <c r="A49" s="153"/>
      <c r="B49" s="154"/>
      <c r="C49" s="154"/>
      <c r="D49" s="154"/>
      <c r="E49" s="155"/>
      <c r="F49" s="155"/>
      <c r="G49" s="156"/>
      <c r="H49" s="157"/>
      <c r="I49" s="158"/>
      <c r="J49" s="159"/>
      <c r="K49" s="160"/>
      <c r="L49" s="160"/>
      <c r="M49" s="161"/>
      <c r="N49" s="161"/>
      <c r="O49" s="161"/>
      <c r="P49" s="161"/>
      <c r="Q49" s="160"/>
      <c r="R49" s="160"/>
      <c r="S49" s="160"/>
      <c r="T49" s="160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</row>
    <row r="50" ht="21.0" customHeight="1">
      <c r="A50" s="153"/>
      <c r="B50" s="154"/>
      <c r="C50" s="154"/>
      <c r="D50" s="154"/>
      <c r="E50" s="155"/>
      <c r="F50" s="155"/>
      <c r="G50" s="156"/>
      <c r="H50" s="157"/>
      <c r="I50" s="158"/>
      <c r="J50" s="159"/>
      <c r="K50" s="160"/>
      <c r="L50" s="160"/>
      <c r="M50" s="161"/>
      <c r="N50" s="161"/>
      <c r="O50" s="161"/>
      <c r="P50" s="161"/>
      <c r="Q50" s="160"/>
      <c r="R50" s="160"/>
      <c r="S50" s="160"/>
      <c r="T50" s="160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</row>
    <row r="51" ht="21.0" customHeight="1">
      <c r="A51" s="153"/>
      <c r="B51" s="154"/>
      <c r="C51" s="154"/>
      <c r="D51" s="154"/>
      <c r="E51" s="155"/>
      <c r="F51" s="155"/>
      <c r="G51" s="156"/>
      <c r="H51" s="157"/>
      <c r="I51" s="158"/>
      <c r="J51" s="159"/>
      <c r="K51" s="160"/>
      <c r="L51" s="160"/>
      <c r="M51" s="161"/>
      <c r="N51" s="161"/>
      <c r="O51" s="161"/>
      <c r="P51" s="161"/>
      <c r="Q51" s="160"/>
      <c r="R51" s="160"/>
      <c r="S51" s="160"/>
      <c r="T51" s="160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</row>
    <row r="52" ht="21.0" customHeight="1">
      <c r="A52" s="153"/>
      <c r="B52" s="154"/>
      <c r="C52" s="154"/>
      <c r="D52" s="154"/>
      <c r="E52" s="155"/>
      <c r="F52" s="155"/>
      <c r="G52" s="156"/>
      <c r="H52" s="157"/>
      <c r="I52" s="158"/>
      <c r="J52" s="159"/>
      <c r="K52" s="160"/>
      <c r="L52" s="160"/>
      <c r="M52" s="161"/>
      <c r="N52" s="161"/>
      <c r="O52" s="161"/>
      <c r="P52" s="161"/>
      <c r="Q52" s="160"/>
      <c r="R52" s="160"/>
      <c r="S52" s="160"/>
      <c r="T52" s="160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</row>
    <row r="53" ht="21.0" customHeight="1">
      <c r="A53" s="153"/>
      <c r="B53" s="154"/>
      <c r="C53" s="154"/>
      <c r="D53" s="154"/>
      <c r="E53" s="155"/>
      <c r="F53" s="155"/>
      <c r="G53" s="156"/>
      <c r="H53" s="157"/>
      <c r="I53" s="158"/>
      <c r="J53" s="159"/>
      <c r="K53" s="160"/>
      <c r="L53" s="160"/>
      <c r="M53" s="161"/>
      <c r="N53" s="161"/>
      <c r="O53" s="161"/>
      <c r="P53" s="161"/>
      <c r="Q53" s="160"/>
      <c r="R53" s="160"/>
      <c r="S53" s="160"/>
      <c r="T53" s="160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</row>
    <row r="54" ht="21.0" customHeight="1">
      <c r="A54" s="153"/>
      <c r="B54" s="154"/>
      <c r="C54" s="154"/>
      <c r="D54" s="154"/>
      <c r="E54" s="155"/>
      <c r="F54" s="155"/>
      <c r="G54" s="156"/>
      <c r="H54" s="157"/>
      <c r="I54" s="158"/>
      <c r="J54" s="159"/>
      <c r="K54" s="160"/>
      <c r="L54" s="160"/>
      <c r="M54" s="161"/>
      <c r="N54" s="161"/>
      <c r="O54" s="161"/>
      <c r="P54" s="161"/>
      <c r="Q54" s="160"/>
      <c r="R54" s="160"/>
      <c r="S54" s="160"/>
      <c r="T54" s="160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</row>
  </sheetData>
  <mergeCells count="28">
    <mergeCell ref="I2:M2"/>
    <mergeCell ref="N2:AC2"/>
    <mergeCell ref="B4:C4"/>
    <mergeCell ref="D4:G4"/>
    <mergeCell ref="N4:Z4"/>
    <mergeCell ref="D5:G5"/>
    <mergeCell ref="N5:Z5"/>
    <mergeCell ref="I8:AK8"/>
    <mergeCell ref="BP8:CT8"/>
    <mergeCell ref="CU8:DX8"/>
    <mergeCell ref="I4:M4"/>
    <mergeCell ref="I5:M5"/>
    <mergeCell ref="I6:N6"/>
    <mergeCell ref="F7:G7"/>
    <mergeCell ref="I7:BO7"/>
    <mergeCell ref="BP7:FC7"/>
    <mergeCell ref="AL8:BO8"/>
    <mergeCell ref="DY8:FC8"/>
    <mergeCell ref="D8:D9"/>
    <mergeCell ref="C24:D24"/>
    <mergeCell ref="C29:D29"/>
    <mergeCell ref="B5:C5"/>
    <mergeCell ref="B8:B9"/>
    <mergeCell ref="C8:C9"/>
    <mergeCell ref="E8:E9"/>
    <mergeCell ref="F8:F9"/>
    <mergeCell ref="G8:G9"/>
    <mergeCell ref="H8:H9"/>
  </mergeCells>
  <conditionalFormatting sqref="H12:H39 H41:H54">
    <cfRule type="colorScale" priority="1">
      <colorScale>
        <cfvo type="min"/>
        <cfvo type="max"/>
        <color rgb="FFFFFFFF"/>
        <color rgb="FF57BB8A"/>
      </colorScale>
    </cfRule>
  </conditionalFormatting>
  <conditionalFormatting sqref="H12:H39 H41:H54">
    <cfRule type="colorScale" priority="2">
      <colorScale>
        <cfvo type="min"/>
        <cfvo type="max"/>
        <color rgb="FF57BB8A"/>
        <color rgb="FFFFFFFF"/>
      </colorScale>
    </cfRule>
  </conditionalFormatting>
  <conditionalFormatting sqref="I9:FC10">
    <cfRule type="expression" dxfId="0" priority="3">
      <formula>I$10=TODAY()</formula>
    </cfRule>
  </conditionalFormatting>
  <hyperlinks>
    <hyperlink r:id="rId1" ref="C4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